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/>
  <mc:AlternateContent xmlns:mc="http://schemas.openxmlformats.org/markup-compatibility/2006">
    <mc:Choice Requires="x15">
      <x15ac:absPath xmlns:x15ac="http://schemas.microsoft.com/office/spreadsheetml/2010/11/ac" url="https://swrpa-my.sharepoint.com/personal/server_westcog_org/Documents/Transportation/!! - TIP/2021-2024/HVMPO/"/>
    </mc:Choice>
  </mc:AlternateContent>
  <xr:revisionPtr revIDLastSave="95" documentId="8_{A414651F-0D53-45A4-B9FA-F64A27C3B123}" xr6:coauthVersionLast="46" xr6:coauthVersionMax="46" xr10:uidLastSave="{07237D11-5FA0-4A68-AE60-1A12BAEDB48A}"/>
  <bookViews>
    <workbookView xWindow="-108" yWindow="-108" windowWidth="23256" windowHeight="12576" xr2:uid="{00000000-000D-0000-FFFF-FFFF00000000}"/>
  </bookViews>
  <sheets>
    <sheet name="REGION 2 " sheetId="8" r:id="rId1"/>
  </sheets>
  <definedNames>
    <definedName name="_xlnm._FilterDatabase" localSheetId="0" hidden="1">'REGION 2 '!$A$1:$Z$133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77" i="8" l="1"/>
  <c r="L77" i="8"/>
  <c r="M76" i="8"/>
  <c r="L76" i="8"/>
  <c r="M75" i="8"/>
  <c r="L75" i="8"/>
  <c r="M73" i="8"/>
  <c r="L73" i="8"/>
  <c r="M72" i="8"/>
  <c r="L72" i="8"/>
  <c r="M71" i="8"/>
  <c r="L71" i="8"/>
  <c r="M69" i="8"/>
  <c r="L69" i="8"/>
  <c r="M68" i="8"/>
  <c r="L68" i="8"/>
  <c r="M67" i="8"/>
  <c r="L67" i="8"/>
  <c r="M65" i="8"/>
  <c r="L65" i="8"/>
  <c r="M64" i="8"/>
  <c r="L64" i="8"/>
  <c r="L20" i="8" l="1"/>
  <c r="M20" i="8"/>
  <c r="L47" i="8"/>
  <c r="M47" i="8"/>
  <c r="L48" i="8"/>
  <c r="M48" i="8"/>
  <c r="L49" i="8"/>
  <c r="M49" i="8"/>
  <c r="L50" i="8"/>
  <c r="M50" i="8"/>
  <c r="L51" i="8"/>
  <c r="M51" i="8"/>
  <c r="L52" i="8"/>
  <c r="M52" i="8"/>
  <c r="L53" i="8"/>
  <c r="M53" i="8"/>
  <c r="L54" i="8"/>
  <c r="M54" i="8"/>
  <c r="L55" i="8"/>
  <c r="M55" i="8"/>
  <c r="L56" i="8"/>
  <c r="M56" i="8"/>
  <c r="L57" i="8"/>
  <c r="M57" i="8"/>
</calcChain>
</file>

<file path=xl/sharedStrings.xml><?xml version="1.0" encoding="utf-8"?>
<sst xmlns="http://schemas.openxmlformats.org/spreadsheetml/2006/main" count="971" uniqueCount="170">
  <si>
    <t>STATEWIDE</t>
  </si>
  <si>
    <t>ALL</t>
  </si>
  <si>
    <t>PE</t>
  </si>
  <si>
    <t>I-84</t>
  </si>
  <si>
    <t>DANBURY</t>
  </si>
  <si>
    <t>OTH</t>
  </si>
  <si>
    <t>NHPP</t>
  </si>
  <si>
    <t>VARIOUS</t>
  </si>
  <si>
    <t>NHPP-BRX</t>
  </si>
  <si>
    <t>BRDG-LRNH</t>
  </si>
  <si>
    <t>0096-0201</t>
  </si>
  <si>
    <t>NEWTOWN</t>
  </si>
  <si>
    <t>NEW MILFORD</t>
  </si>
  <si>
    <t>RIDGEFIELD</t>
  </si>
  <si>
    <t>0117-0159</t>
  </si>
  <si>
    <t>STPO</t>
  </si>
  <si>
    <t>0018-0135</t>
  </si>
  <si>
    <t>US 202</t>
  </si>
  <si>
    <t>BROOKFIELD</t>
  </si>
  <si>
    <t>0034-0324</t>
  </si>
  <si>
    <t>CT 53</t>
  </si>
  <si>
    <t>0034-0351</t>
  </si>
  <si>
    <t>CT 39</t>
  </si>
  <si>
    <t>STPA</t>
  </si>
  <si>
    <t>STPA-BRX</t>
  </si>
  <si>
    <t>BRDG-LRNO</t>
  </si>
  <si>
    <t>0174-0424</t>
  </si>
  <si>
    <t>DISTRICT 4</t>
  </si>
  <si>
    <t>2, 5, 10</t>
  </si>
  <si>
    <t>0170-3439</t>
  </si>
  <si>
    <t>0170-3417</t>
  </si>
  <si>
    <t>MASP-INSP</t>
  </si>
  <si>
    <t>STPX</t>
  </si>
  <si>
    <t>0117-0164</t>
  </si>
  <si>
    <t>SIPH</t>
  </si>
  <si>
    <t>0117-0161</t>
  </si>
  <si>
    <t>TAPB</t>
  </si>
  <si>
    <t>0095-0256</t>
  </si>
  <si>
    <t>TAPO</t>
  </si>
  <si>
    <t>Proj #</t>
  </si>
  <si>
    <t>FA Code</t>
  </si>
  <si>
    <t>FYI</t>
  </si>
  <si>
    <t>FEDERAL ELIGIBLE PE: TA PROGRAM PROJ DEV/SCOPING - AC ENTRY</t>
  </si>
  <si>
    <t>FEDERAL ELIGIBLE PE: TA PROGRAM PROJ DEV/SCOPING - AC CONVERSION</t>
  </si>
  <si>
    <t>Region</t>
  </si>
  <si>
    <t>Rte/Sys</t>
  </si>
  <si>
    <t>Town</t>
  </si>
  <si>
    <t>Description</t>
  </si>
  <si>
    <t>Phase</t>
  </si>
  <si>
    <t>Year</t>
  </si>
  <si>
    <t>Tot(000)$</t>
  </si>
  <si>
    <t>Fed(000)$</t>
  </si>
  <si>
    <t>Sta(000)$</t>
  </si>
  <si>
    <t>Loc(000)$</t>
  </si>
  <si>
    <t/>
  </si>
  <si>
    <t>CT 35 (MAIN ST)</t>
  </si>
  <si>
    <t>PORTLAND AVE/DEPOT RD</t>
  </si>
  <si>
    <t>REPLACE TRAFFIC SIGNALS AT VARIOUS LOCATIONS</t>
  </si>
  <si>
    <t>LOAD RATINGS FOR BRIDGES - NHS ROADS - AC ENTRY</t>
  </si>
  <si>
    <t>LOAD RATINGS FOR BRIDGES - NHS ROADS - AC CONVERSION</t>
  </si>
  <si>
    <t>MAST ARM &amp; SPAN POLE INSPECTIONS - AC ENTRY</t>
  </si>
  <si>
    <t>MAST ARM &amp; SPAN POLE INSPECTIONS - AC CONVERSION</t>
  </si>
  <si>
    <t>LINE STRIPING/PAVEMENT MARKINGS - AC CONVERSION</t>
  </si>
  <si>
    <t xml:space="preserve">MAST ARM &amp; SPAN POLE INSPECTIONS </t>
  </si>
  <si>
    <t>LOAD RATINGS FOR BRIDGES - NON-NHS ROADS - AC ENTRY</t>
  </si>
  <si>
    <t>LOAD RATINGS FOR BRIDGES - NON-NHS ROADS - AC CONVERSION</t>
  </si>
  <si>
    <t>INTERSECTION IMPROVEMENTS AT VARIOUS SLOSSS LOCATIONS</t>
  </si>
  <si>
    <t>BRANCHVILLE TOD PED/BIKE IMPROVEMENTS</t>
  </si>
  <si>
    <t>CE SIGN SUPPORT INSPECTION - NHS ROADS - AC ENTRY</t>
  </si>
  <si>
    <t>CE SIGN SUPPORT INSPECTION - NHS ROADS - AC CONVERSION</t>
  </si>
  <si>
    <t>CE BRIDGE INSPECTION - NHS ROADS, NBI BRIDGES ONLY - AC ENTRY</t>
  </si>
  <si>
    <t>CE BRIDGE INSPECTION - NHS ROADS, NBI BRIDGES ONLY - AC CONVERSION</t>
  </si>
  <si>
    <t>SF BRIDGE INSPECTION - NHS ROADS - AC ENTRY</t>
  </si>
  <si>
    <t>SF BRIDGE INSPECTION - NHS ROADS - AC CONVERSION</t>
  </si>
  <si>
    <t>CE BRIDGE INSPECTION- NHS ROADS, NBI BRIDGES ONLY - AC CONVERSION</t>
  </si>
  <si>
    <t>CE SIGN SUPPORT INSPECTION - NON-NHS ROADS - AC ENTRY</t>
  </si>
  <si>
    <t>CE SIGN SUPPORT INSPECTION - NON-NHS ROADS - AC CONVERSION</t>
  </si>
  <si>
    <t>CE SIGN SUPPORT INSPECTION- NON-NHS ROADS - AC CONVERSION</t>
  </si>
  <si>
    <t>CE BRIDGE INSPECTION - NON-NHS ROADS - AC ENTRY</t>
  </si>
  <si>
    <t>CE BRIDGE INSPECTION - NON-NHS ROADS - AC CONVERSION</t>
  </si>
  <si>
    <t>SF BRIDGE INSPECTION - NON-NHS ROADS - AC ENTRY</t>
  </si>
  <si>
    <t>SF BRIDGE INSPECTION - NON-NHS ROADS - AC CONVERSION</t>
  </si>
  <si>
    <t>NHS - REHAB BR 01218 &amp; 04180 o/ HOUSATONIC RIVER - AC ENTRY</t>
  </si>
  <si>
    <t>NHS - REHAB BR 01218 &amp; 04180 o/ HOUSATONIC RIVER - AC CONVERSION</t>
  </si>
  <si>
    <t>INTERSECTION IMPROVEMENTS AT COAL PIT HILL &amp; TRIANGLE ST - AC ENTRY</t>
  </si>
  <si>
    <t>INTERSECTION IMPROVEMENTS AT COAL PIT HILL &amp; TRIANGLE ST - AC CONVERSION</t>
  </si>
  <si>
    <t>INTERSECTION IMPROVEMENTS BETWEEN PROSPECT &amp; GOVERNOR</t>
  </si>
  <si>
    <t>INTERSECTION IMPROVEMENTS AT BECKERLE ST. &amp; EAST GATE RD.</t>
  </si>
  <si>
    <t>PED/BIKE IMPROVEMENTS ALONG US 7 &amp; ASPETUK AVE</t>
  </si>
  <si>
    <t>0170-SFTY</t>
  </si>
  <si>
    <t>SAFETY PROGRAM, HSIP - RURAL &amp; OTHER (SAFETY REPORT)</t>
  </si>
  <si>
    <t>BRX</t>
  </si>
  <si>
    <t>0170-0BRX</t>
  </si>
  <si>
    <t>ON/OFF-SYSTEMS BRIDGE IMPROVEMENTS, BRX &amp; BRZ (BRIDGE REPORT)</t>
  </si>
  <si>
    <t>CHAMP SAFETY SERVICE PATROL - AC ENTRY</t>
  </si>
  <si>
    <t>CHAMP SAFETY SERVICE PATROL - AC CONVERSION</t>
  </si>
  <si>
    <t>CHMP-XXXX</t>
  </si>
  <si>
    <t>170S-SNHS</t>
  </si>
  <si>
    <t>170C-ENHS</t>
  </si>
  <si>
    <t>170S-FNHS</t>
  </si>
  <si>
    <t>170S-SNON</t>
  </si>
  <si>
    <t>PVMT-MARK</t>
  </si>
  <si>
    <t>170C-ENON</t>
  </si>
  <si>
    <t>170S-FNON</t>
  </si>
  <si>
    <t>TempP#</t>
  </si>
  <si>
    <t>AQCd</t>
  </si>
  <si>
    <t>5307C</t>
  </si>
  <si>
    <t>0170-3403</t>
  </si>
  <si>
    <t>TRANSIT CAPITAL PLANNING. FY 21</t>
  </si>
  <si>
    <t>0170-XXXX</t>
  </si>
  <si>
    <t>STATEWIDE BUS SHELTER IMPROVEMENT PROGRAM FY 21</t>
  </si>
  <si>
    <t>STATEWIDE BUS STOP SIGN PROGRAM -IMPLEMENTATION FY 21</t>
  </si>
  <si>
    <t>TRANSIT CAPITAL PLANNING FY 22</t>
  </si>
  <si>
    <t>STATEWIDE BUS SHELTER IMPROVEMENT PROGRAM FY 22</t>
  </si>
  <si>
    <t>TRANSIT CAPITAL PLANNING FY 23</t>
  </si>
  <si>
    <t>STATEWIDE BUS SHELTER IMPROVEMNET PROGRAM FY 23</t>
  </si>
  <si>
    <t>TRANSIT CAPITAL PLANNING FY 24</t>
  </si>
  <si>
    <t>STATEWIDE BUS SHELTER IMPROVEMENT BUS SHELTER IMPROVEMENT PROGRAM FY 24</t>
  </si>
  <si>
    <t>5307P</t>
  </si>
  <si>
    <t xml:space="preserve">TRANSIT CAPITAL PLANNING </t>
  </si>
  <si>
    <t>STATEWIDE BUS SHELTER IMPROVEMENT PROGRAM.</t>
  </si>
  <si>
    <t>STATEWIDE BUS STOP SIGN PROGRAM-IMPLEMENTATION.</t>
  </si>
  <si>
    <t>CON</t>
  </si>
  <si>
    <t>X7</t>
  </si>
  <si>
    <t>X6</t>
  </si>
  <si>
    <t>0416-XXXX</t>
  </si>
  <si>
    <t>HART</t>
  </si>
  <si>
    <t>HART - REPLACE PARATRANSIT VEHICLES FY 21</t>
  </si>
  <si>
    <t>ACQ</t>
  </si>
  <si>
    <t>HART - ADMIN CAPITAL/MISC SUPPORT FY 21</t>
  </si>
  <si>
    <t>HART - OPERATING ASSISTANCE FY 21</t>
  </si>
  <si>
    <t>HART - REPLACE PRARTRANSIT VEHICLES FY 22</t>
  </si>
  <si>
    <t>HART - ADMIN CAPITAL/MISC SUPPORT FY 22</t>
  </si>
  <si>
    <t>HART - FACILITY REHAB/IMPROVEMENTS FY 22</t>
  </si>
  <si>
    <t>HART - OPERATING ASSISTANCE FY 22</t>
  </si>
  <si>
    <t>HART ADMIN CAPITAL/MISC SUPPORT FY 23</t>
  </si>
  <si>
    <t>HART - MIDLIFE ENGINE REBUILD 2017 GILLIGS FY 23</t>
  </si>
  <si>
    <t>HART - PULSE POINT REHAB FY 23</t>
  </si>
  <si>
    <t>HART OPERATING ASSISTANCE FY 23</t>
  </si>
  <si>
    <t>HART -PARATRANSIT VEHICLES FY 24</t>
  </si>
  <si>
    <t>HART ADMIN CAPITAL/MISC SUPPORT FY 24</t>
  </si>
  <si>
    <t>HART - FACILITY REPLACE FUEL STORAGE TANKSs FY 24</t>
  </si>
  <si>
    <t>HART OPERATING ASSISTANCE FY 24</t>
  </si>
  <si>
    <t>5307O</t>
  </si>
  <si>
    <t>RAILROAD CROSSING IMPROVEMENTS ON DANBURY BRANCH - AC ENTRY</t>
  </si>
  <si>
    <t>RAILROAD CROSSING IMPROVEMENTS ON DANBURY BRANCH - AC CONVERSION</t>
  </si>
  <si>
    <t>1,2,5,8,10,11,13</t>
  </si>
  <si>
    <t>0170-3545</t>
  </si>
  <si>
    <t>REPLACE HIGHWAY SHEET ALUMINUM SIGNS</t>
  </si>
  <si>
    <t>02,05,10</t>
  </si>
  <si>
    <t>0174-0442</t>
  </si>
  <si>
    <t>REPLACE TRAFFIC CONTROL SIGNALS AT VARIOUS LOCATIONS</t>
  </si>
  <si>
    <t>PD</t>
  </si>
  <si>
    <t>FD</t>
  </si>
  <si>
    <t>ROW</t>
  </si>
  <si>
    <t>0170-3577</t>
  </si>
  <si>
    <t>LINE STRIPING/PAVEMENT MARKINGS (1 of 4) - AC ENTRY</t>
  </si>
  <si>
    <t>LINE STRIPING/PAVEMENT MARKINGS (1 of 4) - AC CONVERSION</t>
  </si>
  <si>
    <t>0170-3578</t>
  </si>
  <si>
    <t>LINE STRIPING/PAVEMENT MARKINGS (2 of 4) - AC ENTRY</t>
  </si>
  <si>
    <t>LINE STRIPING/PAVEMENT MARKINGS (2 of 4) - AC CONVERSION</t>
  </si>
  <si>
    <t>0170-3579</t>
  </si>
  <si>
    <t>LINE STRIPING/PAVEMENT MARKINGS (3 of 4) - AC ENTRY</t>
  </si>
  <si>
    <t>LINE STRIPING/PAVEMENT MARKINGS (3 of 4) - AC CONVERSION</t>
  </si>
  <si>
    <t>0170-3580</t>
  </si>
  <si>
    <t>LINE STRIPING/PAVEMENT MARKINGS (4 of 4) - AC ENTRY</t>
  </si>
  <si>
    <t>LINE STRIPING/PAVEMENT MARKINGS (4 of 4) - AC CONVERSION</t>
  </si>
  <si>
    <t>PED/BIKE IMPROVS ALONG US 7 &amp; ASPETUCK AVE</t>
  </si>
  <si>
    <t>02, 05, 10</t>
  </si>
  <si>
    <t>REPLACE TRAFFIC CONTROL SIGNALS IN VARIOUS LOCATIONS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</si>
</sst>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,"/>
    <numFmt numFmtId="165" formatCode="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sz val="10"/>
      <name val="Arial Narrow"/>
      <family val="2"/>
    </font>
    <font>
      <sz val="8"/>
      <name val="Arial Narrow"/>
    </font>
    <font>
      <sz val="8"/>
      <name val="Arial Narrow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0"/>
      <color rgb="FF000000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9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7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9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1" fillId="0" borderId="0"/>
    <xf numFmtId="0" fontId="7" fillId="0" borderId="0"/>
    <xf numFmtId="0" fontId="7" fillId="0" borderId="0"/>
  </cellStyleXfs>
  <cellXfs count="84">
    <xf numFmtId="0" fontId="0" fillId="0" borderId="0" xfId="0"/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37" fontId="3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/>
    <xf numFmtId="164" fontId="3" fillId="0" borderId="0" xfId="0" quotePrefix="1" applyNumberFormat="1" applyFont="1" applyFill="1" applyBorder="1"/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1" fontId="3" fillId="0" borderId="0" xfId="0" applyNumberFormat="1" applyFont="1" applyFill="1" applyBorder="1" applyAlignment="1" applyProtection="1">
      <alignment horizontal="center"/>
    </xf>
    <xf numFmtId="164" fontId="3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 applyProtection="1">
      <alignment horizontal="left"/>
    </xf>
    <xf numFmtId="37" fontId="3" fillId="0" borderId="0" xfId="0" applyNumberFormat="1" applyFont="1" applyFill="1" applyBorder="1" applyAlignment="1" applyProtection="1"/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65" fontId="3" fillId="0" borderId="0" xfId="0" applyNumberFormat="1" applyFont="1" applyFill="1" applyBorder="1" applyAlignment="1" applyProtection="1">
      <alignment horizontal="right"/>
    </xf>
    <xf numFmtId="0" fontId="3" fillId="0" borderId="0" xfId="0" applyFont="1"/>
    <xf numFmtId="0" fontId="4" fillId="0" borderId="0" xfId="0" applyFont="1"/>
    <xf numFmtId="165" fontId="5" fillId="0" borderId="0" xfId="0" applyNumberFormat="1" applyFont="1" applyFill="1" applyBorder="1" applyAlignment="1" applyProtection="1">
      <alignment horizontal="right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37" fontId="5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/>
    <xf numFmtId="37" fontId="5" fillId="0" borderId="0" xfId="0" applyNumberFormat="1" applyFont="1" applyFill="1" applyBorder="1" applyProtection="1"/>
    <xf numFmtId="37" fontId="5" fillId="0" borderId="0" xfId="0" applyNumberFormat="1" applyFont="1" applyFill="1" applyBorder="1" applyAlignment="1" applyProtection="1">
      <alignment horizontal="left"/>
    </xf>
    <xf numFmtId="37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right"/>
    </xf>
    <xf numFmtId="0" fontId="5" fillId="0" borderId="0" xfId="1" applyNumberFormat="1" applyFont="1" applyFill="1" applyBorder="1" applyAlignment="1" applyProtection="1">
      <alignment horizontal="center"/>
    </xf>
    <xf numFmtId="1" fontId="5" fillId="0" borderId="0" xfId="0" applyNumberFormat="1" applyFont="1" applyFill="1" applyBorder="1" applyAlignment="1" applyProtection="1">
      <alignment horizontal="center"/>
    </xf>
    <xf numFmtId="164" fontId="5" fillId="0" borderId="0" xfId="0" applyNumberFormat="1" applyFont="1" applyFill="1" applyBorder="1" applyAlignment="1">
      <alignment horizontal="right"/>
    </xf>
    <xf numFmtId="165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left" vertical="top"/>
    </xf>
    <xf numFmtId="37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vertical="top" wrapText="1"/>
    </xf>
    <xf numFmtId="37" fontId="5" fillId="0" borderId="0" xfId="0" applyNumberFormat="1" applyFont="1" applyAlignment="1">
      <alignment horizontal="left"/>
    </xf>
    <xf numFmtId="0" fontId="5" fillId="0" borderId="0" xfId="0" applyFont="1"/>
    <xf numFmtId="1" fontId="5" fillId="0" borderId="0" xfId="0" applyNumberFormat="1" applyFont="1" applyAlignment="1">
      <alignment horizontal="center"/>
    </xf>
    <xf numFmtId="164" fontId="5" fillId="0" borderId="0" xfId="0" applyNumberFormat="1" applyFont="1"/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0" xfId="0" applyFont="1" applyFill="1" applyBorder="1" applyAlignment="1">
      <alignment wrapText="1"/>
    </xf>
    <xf numFmtId="37" fontId="3" fillId="0" borderId="0" xfId="0" applyNumberFormat="1" applyFont="1" applyFill="1" applyBorder="1" applyAlignment="1" applyProtection="1">
      <alignment wrapText="1"/>
    </xf>
    <xf numFmtId="49" fontId="3" fillId="0" borderId="0" xfId="0" applyNumberFormat="1" applyFont="1" applyFill="1" applyBorder="1" applyAlignment="1">
      <alignment horizontal="left" vertical="center" wrapText="1"/>
    </xf>
    <xf numFmtId="37" fontId="3" fillId="0" borderId="0" xfId="0" applyNumberFormat="1" applyFont="1" applyFill="1" applyBorder="1" applyAlignment="1" applyProtection="1">
      <alignment horizontal="left" wrapText="1"/>
    </xf>
    <xf numFmtId="49" fontId="5" fillId="0" borderId="0" xfId="0" applyNumberFormat="1" applyFont="1" applyFill="1" applyBorder="1" applyAlignment="1">
      <alignment horizontal="left" vertical="center" wrapText="1"/>
    </xf>
    <xf numFmtId="37" fontId="5" fillId="0" borderId="0" xfId="0" applyNumberFormat="1" applyFont="1" applyFill="1" applyBorder="1" applyAlignment="1" applyProtection="1">
      <alignment wrapText="1"/>
    </xf>
    <xf numFmtId="37" fontId="5" fillId="0" borderId="0" xfId="0" applyNumberFormat="1" applyFont="1" applyFill="1" applyBorder="1" applyAlignment="1" applyProtection="1">
      <alignment horizontal="left" wrapText="1"/>
    </xf>
    <xf numFmtId="37" fontId="5" fillId="0" borderId="0" xfId="0" applyNumberFormat="1" applyFont="1" applyAlignment="1">
      <alignment horizontal="left" wrapText="1"/>
    </xf>
    <xf numFmtId="37" fontId="5" fillId="0" borderId="0" xfId="0" applyNumberFormat="1" applyFont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5" fillId="0" borderId="0" xfId="2" applyFont="1" applyAlignment="1">
      <alignment horizontal="right"/>
    </xf>
    <xf numFmtId="0" fontId="5" fillId="0" borderId="0" xfId="2" applyFont="1"/>
    <xf numFmtId="0" fontId="10" fillId="0" borderId="0" xfId="2" applyFont="1"/>
    <xf numFmtId="0" fontId="10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164" fontId="5" fillId="0" borderId="0" xfId="2" quotePrefix="1" applyNumberFormat="1" applyFont="1" applyAlignment="1">
      <alignment wrapText="1"/>
    </xf>
    <xf numFmtId="0" fontId="10" fillId="0" borderId="0" xfId="2" applyFont="1" applyFill="1"/>
    <xf numFmtId="0" fontId="5" fillId="0" borderId="0" xfId="2" applyFont="1" applyAlignment="1">
      <alignment horizontal="left"/>
    </xf>
    <xf numFmtId="0" fontId="5" fillId="0" borderId="0" xfId="2" applyFont="1" applyFill="1" applyAlignment="1">
      <alignment horizontal="right"/>
    </xf>
    <xf numFmtId="0" fontId="5" fillId="0" borderId="0" xfId="2" applyFont="1" applyFill="1"/>
    <xf numFmtId="0" fontId="10" fillId="0" borderId="0" xfId="2" applyFont="1" applyFill="1" applyAlignment="1">
      <alignment horizontal="center"/>
    </xf>
    <xf numFmtId="0" fontId="5" fillId="0" borderId="0" xfId="2" applyFont="1" applyFill="1" applyAlignment="1">
      <alignment horizontal="center"/>
    </xf>
    <xf numFmtId="0" fontId="5" fillId="0" borderId="0" xfId="2" applyFont="1" applyFill="1" applyAlignment="1">
      <alignment horizontal="left"/>
    </xf>
    <xf numFmtId="164" fontId="5" fillId="0" borderId="0" xfId="2" quotePrefix="1" applyNumberFormat="1" applyFont="1" applyFill="1" applyAlignment="1">
      <alignment wrapText="1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10" fillId="0" borderId="0" xfId="2" applyFont="1" applyFill="1" applyAlignment="1">
      <alignment horizontal="left"/>
    </xf>
    <xf numFmtId="0" fontId="10" fillId="0" borderId="0" xfId="2" applyFont="1" applyAlignment="1">
      <alignment horizontal="left"/>
    </xf>
    <xf numFmtId="0" fontId="5" fillId="0" borderId="0" xfId="0" applyFont="1" applyAlignment="1">
      <alignment horizontal="left" wrapText="1"/>
    </xf>
    <xf numFmtId="164" fontId="5" fillId="0" borderId="0" xfId="21" applyNumberFormat="1" applyFont="1"/>
    <xf numFmtId="0" fontId="5" fillId="0" borderId="0" xfId="21" applyFont="1"/>
    <xf numFmtId="0" fontId="5" fillId="0" borderId="0" xfId="21" applyFont="1" applyAlignment="1">
      <alignment horizontal="right"/>
    </xf>
    <xf numFmtId="0" fontId="10" fillId="0" borderId="0" xfId="21" applyFont="1"/>
    <xf numFmtId="0" fontId="10" fillId="0" borderId="0" xfId="21" applyFont="1" applyAlignment="1">
      <alignment horizontal="center"/>
    </xf>
    <xf numFmtId="0" fontId="5" fillId="0" borderId="0" xfId="21" applyFont="1" applyAlignment="1">
      <alignment horizontal="center"/>
    </xf>
  </cellXfs>
  <cellStyles count="39">
    <cellStyle name="Comma" xfId="1" builtinId="3"/>
    <cellStyle name="Normal" xfId="0" builtinId="0"/>
    <cellStyle name="Normal 10 10 8" xfId="27" xr:uid="{240E735E-824D-4FD5-92A1-409C511764FF}"/>
    <cellStyle name="Normal 10 14" xfId="22" xr:uid="{D8D1DA80-417C-4F95-94B9-F73F36DD4C87}"/>
    <cellStyle name="Normal 10 14 5" xfId="25" xr:uid="{067D72A6-B2F7-48F1-9771-7A7FAE6F8CE5}"/>
    <cellStyle name="Normal 10 22" xfId="36" xr:uid="{112B19D4-A4B5-44A6-917E-1A2416884E34}"/>
    <cellStyle name="Normal 106" xfId="24" xr:uid="{B543294D-D277-4D06-BDF9-129F3A3E02F6}"/>
    <cellStyle name="Normal 11" xfId="8" xr:uid="{7564097C-27B8-469E-B66C-86083F71BB61}"/>
    <cellStyle name="Normal 127" xfId="29" xr:uid="{10BF60CB-96D2-4284-8E66-35C575EDF8B8}"/>
    <cellStyle name="Normal 13" xfId="10" xr:uid="{87522586-1950-4332-A28F-573792F8F2ED}"/>
    <cellStyle name="Normal 17" xfId="23" xr:uid="{38A58CBA-1456-47A3-84B0-5D2661723C26}"/>
    <cellStyle name="Normal 18" xfId="31" xr:uid="{2D61608F-5B19-45A1-B019-C22AA8284BDB}"/>
    <cellStyle name="Normal 186" xfId="21" xr:uid="{268B459C-FEB3-4F2F-BFF9-DB2EF61A852E}"/>
    <cellStyle name="Normal 2" xfId="3" xr:uid="{3FE87C7D-090F-4E60-94D1-179611D4E0EA}"/>
    <cellStyle name="Normal 2 3 2" xfId="37" xr:uid="{9518F02E-FABA-412F-A68B-6CF895CA80AF}"/>
    <cellStyle name="Normal 204" xfId="16" xr:uid="{330A811B-8CF8-4FA9-B826-3C7795B7A428}"/>
    <cellStyle name="Normal 213 3" xfId="11" xr:uid="{147D0FCB-9B3E-4957-8514-923DF6BDCEB5}"/>
    <cellStyle name="Normal 22 2" xfId="30" xr:uid="{9AEE2A5F-3FEF-4CD2-8247-AA2C7B20183E}"/>
    <cellStyle name="Normal 243" xfId="33" xr:uid="{E16550FD-7958-490D-8A96-BEBE86FDD11C}"/>
    <cellStyle name="Normal 3" xfId="6" xr:uid="{C69CD63D-45A2-4905-8900-BB625F6868F8}"/>
    <cellStyle name="Normal 4" xfId="4" xr:uid="{FAD7ED11-EB9C-4771-A0D3-71EAC7F09591}"/>
    <cellStyle name="Normal 423" xfId="32" xr:uid="{59D6C62B-2DD7-4F96-BD72-2C671A4D5F2E}"/>
    <cellStyle name="Normal 423 2" xfId="35" xr:uid="{DD711917-D349-426D-A7D3-435805F8CAEB}"/>
    <cellStyle name="Normal 424" xfId="17" xr:uid="{29FDADE1-31B7-48DB-B763-73F868E1FC11}"/>
    <cellStyle name="Normal 453" xfId="28" xr:uid="{C120EA45-E522-432B-81B0-5A7ECA80689E}"/>
    <cellStyle name="Normal 46" xfId="12" xr:uid="{F2AD8F63-01B2-45C4-8BB1-CE599AD96695}"/>
    <cellStyle name="Normal 5" xfId="7" xr:uid="{C52F1AA4-EC69-49DA-B910-98DABAACB43C}"/>
    <cellStyle name="Normal 5 2" xfId="34" xr:uid="{02B43E7D-059B-4982-9481-496F54A590EC}"/>
    <cellStyle name="Normal 574" xfId="38" xr:uid="{E293D2A9-08E5-4326-8F2D-96366528D075}"/>
    <cellStyle name="Normal 6" xfId="9" xr:uid="{30B912FD-4457-47C0-ABF0-A612D11B3F2C}"/>
    <cellStyle name="Normal 6 10 10" xfId="18" xr:uid="{8A0EC50E-5083-4D6F-B06A-2EEEE26DF761}"/>
    <cellStyle name="Normal 6 10 2 4" xfId="26" xr:uid="{7B39289E-3366-4FF9-89BA-A5205DF2C3A6}"/>
    <cellStyle name="Normal 6 10 6 2" xfId="15" xr:uid="{E78BEC51-C9DB-4E74-986B-A9E025510DFF}"/>
    <cellStyle name="Normal 6 10 8" xfId="19" xr:uid="{870E6D32-4CA2-4AD5-AF9A-F1D034EFD8D9}"/>
    <cellStyle name="Normal 7" xfId="2" xr:uid="{FA732AE2-90A9-4FF5-8243-49548B617361}"/>
    <cellStyle name="Normal 7 3" xfId="13" xr:uid="{19369686-5E6C-408B-AFA5-7A6907EFBC93}"/>
    <cellStyle name="Normal 7 84" xfId="14" xr:uid="{76D9911B-4FA7-459B-9EB8-4AAD905761F5}"/>
    <cellStyle name="Normal 80" xfId="20" xr:uid="{CC345555-4E80-4FB1-8C73-E1C93E4E0D6D}"/>
    <cellStyle name="Normal 9" xfId="5" xr:uid="{9F3FF210-FE41-48DE-83F0-2622382F11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33"/>
  <sheetViews>
    <sheetView tabSelected="1" workbookViewId="0">
      <pane ySplit="1" topLeftCell="A2" activePane="bottomLeft" state="frozen"/>
      <selection pane="bottomLeft" activeCell="I138" sqref="I138"/>
    </sheetView>
  </sheetViews>
  <sheetFormatPr defaultColWidth="9.21875" defaultRowHeight="13.8" x14ac:dyDescent="0.3"/>
  <cols>
    <col min="1" max="1" width="7.21875" style="18" bestFit="1" customWidth="1"/>
    <col min="2" max="2" width="10" style="4" bestFit="1" customWidth="1"/>
    <col min="3" max="3" width="11.77734375" style="11" bestFit="1" customWidth="1"/>
    <col min="4" max="4" width="6.77734375" style="4" bestFit="1" customWidth="1"/>
    <col min="5" max="5" width="5.21875" style="4" bestFit="1" customWidth="1"/>
    <col min="6" max="6" width="14" style="48" customWidth="1"/>
    <col min="7" max="7" width="11.6640625" style="4" bestFit="1" customWidth="1"/>
    <col min="8" max="8" width="69.21875" style="4" bestFit="1" customWidth="1"/>
    <col min="9" max="9" width="9.88671875" style="4" bestFit="1" customWidth="1"/>
    <col min="10" max="10" width="8.5546875" style="4" bestFit="1" customWidth="1"/>
    <col min="11" max="11" width="9" style="4" bestFit="1" customWidth="1"/>
    <col min="12" max="12" width="9.44140625" style="4" bestFit="1" customWidth="1"/>
    <col min="13" max="13" width="8.77734375" style="4" bestFit="1" customWidth="1"/>
    <col min="14" max="14" width="9.44140625" style="4" bestFit="1" customWidth="1"/>
    <col min="15" max="15" width="8.21875" style="4" bestFit="1" customWidth="1"/>
    <col min="16" max="16" width="8.5546875" style="4" bestFit="1" customWidth="1"/>
    <col min="17" max="17" width="7.77734375" style="4" bestFit="1" customWidth="1"/>
    <col min="18" max="18" width="8.21875" style="4" bestFit="1" customWidth="1"/>
    <col min="19" max="16384" width="9.21875" style="4"/>
  </cols>
  <sheetData>
    <row r="1" spans="1:16" s="1" customFormat="1" ht="27.6" x14ac:dyDescent="0.3">
      <c r="A1" s="17" t="s">
        <v>44</v>
      </c>
      <c r="B1" s="1" t="s">
        <v>40</v>
      </c>
      <c r="C1" s="72" t="s">
        <v>39</v>
      </c>
      <c r="D1" s="8" t="s">
        <v>104</v>
      </c>
      <c r="E1" s="9" t="s">
        <v>105</v>
      </c>
      <c r="F1" s="9" t="s">
        <v>45</v>
      </c>
      <c r="G1" s="1" t="s">
        <v>46</v>
      </c>
      <c r="H1" s="1" t="s">
        <v>47</v>
      </c>
      <c r="I1" s="1" t="s">
        <v>48</v>
      </c>
      <c r="J1" s="1" t="s">
        <v>49</v>
      </c>
      <c r="K1" s="2" t="s">
        <v>50</v>
      </c>
      <c r="L1" s="2" t="s">
        <v>51</v>
      </c>
      <c r="M1" s="2" t="s">
        <v>52</v>
      </c>
      <c r="N1" s="2" t="s">
        <v>53</v>
      </c>
    </row>
    <row r="2" spans="1:16" x14ac:dyDescent="0.3">
      <c r="A2" s="18">
        <v>2</v>
      </c>
      <c r="B2" s="4" t="s">
        <v>15</v>
      </c>
      <c r="C2" s="11" t="s">
        <v>16</v>
      </c>
      <c r="E2" s="5" t="s">
        <v>123</v>
      </c>
      <c r="F2" s="48" t="s">
        <v>17</v>
      </c>
      <c r="G2" s="4" t="s">
        <v>18</v>
      </c>
      <c r="H2" s="4" t="s">
        <v>66</v>
      </c>
      <c r="I2" s="5" t="s">
        <v>122</v>
      </c>
      <c r="J2" s="5">
        <v>2021</v>
      </c>
      <c r="K2" s="6">
        <v>7100000</v>
      </c>
      <c r="L2" s="6">
        <v>5680000</v>
      </c>
      <c r="M2" s="6">
        <v>1420000</v>
      </c>
      <c r="N2" s="6">
        <v>0</v>
      </c>
      <c r="P2" s="6"/>
    </row>
    <row r="3" spans="1:16" x14ac:dyDescent="0.3">
      <c r="A3" s="18">
        <v>2</v>
      </c>
      <c r="B3" s="4" t="s">
        <v>15</v>
      </c>
      <c r="C3" s="11" t="s">
        <v>19</v>
      </c>
      <c r="E3" s="5" t="s">
        <v>123</v>
      </c>
      <c r="F3" s="48" t="s">
        <v>20</v>
      </c>
      <c r="G3" s="4" t="s">
        <v>4</v>
      </c>
      <c r="H3" s="4" t="s">
        <v>84</v>
      </c>
      <c r="I3" s="5" t="s">
        <v>122</v>
      </c>
      <c r="J3" s="5">
        <v>2021</v>
      </c>
      <c r="K3" s="6">
        <v>0</v>
      </c>
      <c r="L3" s="6">
        <v>0</v>
      </c>
      <c r="M3" s="6">
        <v>0</v>
      </c>
      <c r="N3" s="6">
        <v>0</v>
      </c>
      <c r="P3" s="6"/>
    </row>
    <row r="4" spans="1:16" x14ac:dyDescent="0.3">
      <c r="A4" s="18">
        <v>2</v>
      </c>
      <c r="B4" s="4" t="s">
        <v>15</v>
      </c>
      <c r="C4" s="11" t="s">
        <v>19</v>
      </c>
      <c r="E4" s="5" t="s">
        <v>123</v>
      </c>
      <c r="F4" s="48" t="s">
        <v>20</v>
      </c>
      <c r="G4" s="4" t="s">
        <v>4</v>
      </c>
      <c r="H4" s="4" t="s">
        <v>85</v>
      </c>
      <c r="I4" s="5" t="s">
        <v>122</v>
      </c>
      <c r="J4" s="5">
        <v>2021</v>
      </c>
      <c r="K4" s="6">
        <v>5350000</v>
      </c>
      <c r="L4" s="6">
        <v>4280000</v>
      </c>
      <c r="M4" s="6">
        <v>1070000</v>
      </c>
      <c r="N4" s="6">
        <v>0</v>
      </c>
      <c r="P4" s="6"/>
    </row>
    <row r="5" spans="1:16" x14ac:dyDescent="0.3">
      <c r="A5" s="18">
        <v>2</v>
      </c>
      <c r="B5" s="4" t="s">
        <v>15</v>
      </c>
      <c r="C5" s="11" t="s">
        <v>19</v>
      </c>
      <c r="E5" s="5" t="s">
        <v>123</v>
      </c>
      <c r="F5" s="48" t="s">
        <v>20</v>
      </c>
      <c r="G5" s="4" t="s">
        <v>4</v>
      </c>
      <c r="H5" s="4" t="s">
        <v>85</v>
      </c>
      <c r="I5" s="5" t="s">
        <v>122</v>
      </c>
      <c r="J5" s="5">
        <v>2022</v>
      </c>
      <c r="K5" s="6">
        <v>5350000</v>
      </c>
      <c r="L5" s="6">
        <v>4280000</v>
      </c>
      <c r="M5" s="6">
        <v>1070000</v>
      </c>
      <c r="N5" s="6">
        <v>0</v>
      </c>
      <c r="P5" s="6"/>
    </row>
    <row r="6" spans="1:16" x14ac:dyDescent="0.3">
      <c r="A6" s="18">
        <v>2</v>
      </c>
      <c r="B6" s="4" t="s">
        <v>15</v>
      </c>
      <c r="C6" s="11" t="s">
        <v>21</v>
      </c>
      <c r="E6" s="5" t="s">
        <v>123</v>
      </c>
      <c r="F6" s="48" t="s">
        <v>22</v>
      </c>
      <c r="G6" s="4" t="s">
        <v>4</v>
      </c>
      <c r="H6" s="4" t="s">
        <v>87</v>
      </c>
      <c r="I6" s="5" t="s">
        <v>122</v>
      </c>
      <c r="J6" s="5">
        <v>2022</v>
      </c>
      <c r="K6" s="6">
        <v>3100000</v>
      </c>
      <c r="L6" s="6">
        <v>2480000</v>
      </c>
      <c r="M6" s="6">
        <v>620000</v>
      </c>
      <c r="N6" s="6">
        <v>0</v>
      </c>
      <c r="P6" s="6"/>
    </row>
    <row r="7" spans="1:16" x14ac:dyDescent="0.3">
      <c r="A7" s="18">
        <v>2</v>
      </c>
      <c r="B7" s="4" t="s">
        <v>38</v>
      </c>
      <c r="C7" s="11" t="s">
        <v>37</v>
      </c>
      <c r="D7" s="5"/>
      <c r="E7" s="5" t="s">
        <v>124</v>
      </c>
      <c r="F7" s="48" t="s">
        <v>7</v>
      </c>
      <c r="G7" s="4" t="s">
        <v>12</v>
      </c>
      <c r="H7" s="4" t="s">
        <v>88</v>
      </c>
      <c r="I7" s="5" t="s">
        <v>122</v>
      </c>
      <c r="J7" s="5">
        <v>2022</v>
      </c>
      <c r="K7" s="6">
        <v>1715000</v>
      </c>
      <c r="L7" s="6">
        <v>1372000</v>
      </c>
      <c r="M7" s="6">
        <v>0</v>
      </c>
      <c r="N7" s="6">
        <v>343000</v>
      </c>
    </row>
    <row r="8" spans="1:16" x14ac:dyDescent="0.3">
      <c r="A8" s="18">
        <v>2</v>
      </c>
      <c r="B8" s="4" t="s">
        <v>38</v>
      </c>
      <c r="C8" s="11" t="s">
        <v>37</v>
      </c>
      <c r="E8" s="5" t="s">
        <v>124</v>
      </c>
      <c r="F8" s="48" t="s">
        <v>7</v>
      </c>
      <c r="G8" s="4" t="s">
        <v>12</v>
      </c>
      <c r="H8" s="4" t="s">
        <v>167</v>
      </c>
      <c r="I8" s="5" t="s">
        <v>153</v>
      </c>
      <c r="J8" s="5">
        <v>2021</v>
      </c>
      <c r="K8" s="6">
        <v>286500</v>
      </c>
      <c r="L8" s="6">
        <v>229200</v>
      </c>
      <c r="M8" s="4">
        <v>0</v>
      </c>
      <c r="N8" s="6">
        <v>57300</v>
      </c>
    </row>
    <row r="9" spans="1:16" x14ac:dyDescent="0.3">
      <c r="A9" s="18">
        <v>2</v>
      </c>
      <c r="B9" s="4" t="s">
        <v>8</v>
      </c>
      <c r="C9" s="11" t="s">
        <v>10</v>
      </c>
      <c r="E9" s="5" t="s">
        <v>124</v>
      </c>
      <c r="F9" s="48" t="s">
        <v>3</v>
      </c>
      <c r="G9" s="4" t="s">
        <v>11</v>
      </c>
      <c r="H9" s="4" t="s">
        <v>82</v>
      </c>
      <c r="I9" s="5" t="s">
        <v>122</v>
      </c>
      <c r="J9" s="5">
        <v>2023</v>
      </c>
      <c r="K9" s="6">
        <v>0</v>
      </c>
      <c r="L9" s="6">
        <v>0</v>
      </c>
      <c r="M9" s="6">
        <v>0</v>
      </c>
      <c r="N9" s="6">
        <v>0</v>
      </c>
      <c r="P9" s="6"/>
    </row>
    <row r="10" spans="1:16" x14ac:dyDescent="0.3">
      <c r="A10" s="18">
        <v>2</v>
      </c>
      <c r="B10" s="4" t="s">
        <v>8</v>
      </c>
      <c r="C10" s="11" t="s">
        <v>10</v>
      </c>
      <c r="E10" s="5" t="s">
        <v>124</v>
      </c>
      <c r="F10" s="48" t="s">
        <v>3</v>
      </c>
      <c r="G10" s="4" t="s">
        <v>11</v>
      </c>
      <c r="H10" s="4" t="s">
        <v>83</v>
      </c>
      <c r="I10" s="5" t="s">
        <v>122</v>
      </c>
      <c r="J10" s="5">
        <v>2023</v>
      </c>
      <c r="K10" s="6">
        <v>5555555</v>
      </c>
      <c r="L10" s="6">
        <v>5000000</v>
      </c>
      <c r="M10" s="6">
        <v>555555</v>
      </c>
      <c r="N10" s="6">
        <v>0</v>
      </c>
      <c r="P10" s="6"/>
    </row>
    <row r="11" spans="1:16" x14ac:dyDescent="0.3">
      <c r="A11" s="18">
        <v>2</v>
      </c>
      <c r="B11" s="4" t="s">
        <v>15</v>
      </c>
      <c r="C11" s="11" t="s">
        <v>14</v>
      </c>
      <c r="E11" s="5" t="s">
        <v>123</v>
      </c>
      <c r="F11" s="48" t="s">
        <v>55</v>
      </c>
      <c r="G11" s="4" t="s">
        <v>13</v>
      </c>
      <c r="H11" s="4" t="s">
        <v>86</v>
      </c>
      <c r="I11" s="5" t="s">
        <v>122</v>
      </c>
      <c r="J11" s="5">
        <v>2021</v>
      </c>
      <c r="K11" s="6">
        <v>4240000</v>
      </c>
      <c r="L11" s="6">
        <v>3392000</v>
      </c>
      <c r="M11" s="6">
        <v>848000</v>
      </c>
      <c r="N11" s="6">
        <v>0</v>
      </c>
      <c r="P11" s="6"/>
    </row>
    <row r="12" spans="1:16" x14ac:dyDescent="0.3">
      <c r="A12" s="18">
        <v>2</v>
      </c>
      <c r="B12" s="4" t="s">
        <v>36</v>
      </c>
      <c r="C12" s="11" t="s">
        <v>35</v>
      </c>
      <c r="E12" s="5" t="s">
        <v>124</v>
      </c>
      <c r="F12" s="48" t="s">
        <v>7</v>
      </c>
      <c r="G12" s="4" t="s">
        <v>13</v>
      </c>
      <c r="H12" s="4" t="s">
        <v>67</v>
      </c>
      <c r="I12" s="5" t="s">
        <v>122</v>
      </c>
      <c r="J12" s="5">
        <v>2021</v>
      </c>
      <c r="K12" s="6">
        <v>1700000</v>
      </c>
      <c r="L12" s="6">
        <v>1360000</v>
      </c>
      <c r="M12" s="6">
        <v>0</v>
      </c>
      <c r="N12" s="6">
        <v>340000</v>
      </c>
    </row>
    <row r="13" spans="1:16" ht="27.6" x14ac:dyDescent="0.3">
      <c r="A13" s="18">
        <v>2</v>
      </c>
      <c r="B13" s="4" t="s">
        <v>32</v>
      </c>
      <c r="C13" s="11" t="s">
        <v>33</v>
      </c>
      <c r="E13" s="5" t="s">
        <v>124</v>
      </c>
      <c r="F13" s="48" t="s">
        <v>56</v>
      </c>
      <c r="G13" s="4" t="s">
        <v>13</v>
      </c>
      <c r="H13" s="4" t="s">
        <v>144</v>
      </c>
      <c r="I13" s="5" t="s">
        <v>122</v>
      </c>
      <c r="J13" s="5">
        <v>2021</v>
      </c>
      <c r="K13" s="6">
        <v>0</v>
      </c>
      <c r="L13" s="6">
        <v>0</v>
      </c>
      <c r="M13" s="6">
        <v>0</v>
      </c>
      <c r="N13" s="6">
        <v>0</v>
      </c>
      <c r="P13" s="6"/>
    </row>
    <row r="14" spans="1:16" ht="27.6" x14ac:dyDescent="0.3">
      <c r="A14" s="18">
        <v>2</v>
      </c>
      <c r="B14" s="4" t="s">
        <v>32</v>
      </c>
      <c r="C14" s="11" t="s">
        <v>33</v>
      </c>
      <c r="E14" s="5" t="s">
        <v>124</v>
      </c>
      <c r="F14" s="48" t="s">
        <v>56</v>
      </c>
      <c r="G14" s="4" t="s">
        <v>13</v>
      </c>
      <c r="H14" s="4" t="s">
        <v>145</v>
      </c>
      <c r="I14" s="5" t="s">
        <v>122</v>
      </c>
      <c r="J14" s="5">
        <v>2021</v>
      </c>
      <c r="K14" s="6">
        <v>1111111</v>
      </c>
      <c r="L14" s="6">
        <v>1000000</v>
      </c>
      <c r="M14" s="6">
        <v>111111</v>
      </c>
      <c r="N14" s="6">
        <v>0</v>
      </c>
      <c r="P14" s="6"/>
    </row>
    <row r="15" spans="1:16" ht="27.6" x14ac:dyDescent="0.3">
      <c r="A15" s="18">
        <v>2</v>
      </c>
      <c r="B15" s="4" t="s">
        <v>32</v>
      </c>
      <c r="C15" s="11" t="s">
        <v>33</v>
      </c>
      <c r="E15" s="5" t="s">
        <v>124</v>
      </c>
      <c r="F15" s="48" t="s">
        <v>56</v>
      </c>
      <c r="G15" s="4" t="s">
        <v>13</v>
      </c>
      <c r="H15" s="4" t="s">
        <v>145</v>
      </c>
      <c r="I15" s="5" t="s">
        <v>122</v>
      </c>
      <c r="J15" s="5">
        <v>2022</v>
      </c>
      <c r="K15" s="6">
        <v>4153888</v>
      </c>
      <c r="L15" s="6">
        <v>3738500</v>
      </c>
      <c r="M15" s="6">
        <v>415388</v>
      </c>
      <c r="N15" s="6">
        <v>0</v>
      </c>
    </row>
    <row r="16" spans="1:16" x14ac:dyDescent="0.3">
      <c r="A16" s="18">
        <v>70</v>
      </c>
      <c r="B16" s="4" t="s">
        <v>91</v>
      </c>
      <c r="C16" s="11" t="s">
        <v>92</v>
      </c>
      <c r="E16" s="5" t="s">
        <v>124</v>
      </c>
      <c r="F16" s="48" t="s">
        <v>7</v>
      </c>
      <c r="G16" s="4" t="s">
        <v>0</v>
      </c>
      <c r="H16" s="4" t="s">
        <v>93</v>
      </c>
      <c r="I16" s="5" t="s">
        <v>1</v>
      </c>
      <c r="J16" s="5">
        <v>2021</v>
      </c>
      <c r="K16" s="6">
        <v>50000000</v>
      </c>
      <c r="L16" s="6">
        <v>40000000</v>
      </c>
      <c r="M16" s="6">
        <v>10000000</v>
      </c>
      <c r="N16" s="6">
        <v>0</v>
      </c>
      <c r="P16" s="6"/>
    </row>
    <row r="17" spans="1:16" x14ac:dyDescent="0.3">
      <c r="A17" s="18">
        <v>70</v>
      </c>
      <c r="B17" s="4" t="s">
        <v>91</v>
      </c>
      <c r="C17" s="11" t="s">
        <v>92</v>
      </c>
      <c r="E17" s="5" t="s">
        <v>124</v>
      </c>
      <c r="F17" s="48" t="s">
        <v>7</v>
      </c>
      <c r="G17" s="4" t="s">
        <v>0</v>
      </c>
      <c r="H17" s="4" t="s">
        <v>93</v>
      </c>
      <c r="I17" s="5" t="s">
        <v>1</v>
      </c>
      <c r="J17" s="5">
        <v>2022</v>
      </c>
      <c r="K17" s="6">
        <v>50000000</v>
      </c>
      <c r="L17" s="6">
        <v>40000000</v>
      </c>
      <c r="M17" s="6">
        <v>10000000</v>
      </c>
      <c r="N17" s="6">
        <v>0</v>
      </c>
      <c r="P17" s="6"/>
    </row>
    <row r="18" spans="1:16" x14ac:dyDescent="0.3">
      <c r="A18" s="18">
        <v>70</v>
      </c>
      <c r="B18" s="4" t="s">
        <v>91</v>
      </c>
      <c r="C18" s="11" t="s">
        <v>92</v>
      </c>
      <c r="E18" s="5" t="s">
        <v>124</v>
      </c>
      <c r="F18" s="48" t="s">
        <v>7</v>
      </c>
      <c r="G18" s="4" t="s">
        <v>0</v>
      </c>
      <c r="H18" s="4" t="s">
        <v>93</v>
      </c>
      <c r="I18" s="5" t="s">
        <v>1</v>
      </c>
      <c r="J18" s="5">
        <v>2023</v>
      </c>
      <c r="K18" s="6">
        <v>50000000</v>
      </c>
      <c r="L18" s="6">
        <v>40000000</v>
      </c>
      <c r="M18" s="6">
        <v>10000000</v>
      </c>
      <c r="N18" s="6">
        <v>0</v>
      </c>
      <c r="P18" s="6"/>
    </row>
    <row r="19" spans="1:16" x14ac:dyDescent="0.3">
      <c r="A19" s="18">
        <v>70</v>
      </c>
      <c r="B19" s="4" t="s">
        <v>91</v>
      </c>
      <c r="C19" s="11" t="s">
        <v>92</v>
      </c>
      <c r="E19" s="5" t="s">
        <v>124</v>
      </c>
      <c r="F19" s="48" t="s">
        <v>7</v>
      </c>
      <c r="G19" s="4" t="s">
        <v>0</v>
      </c>
      <c r="H19" s="4" t="s">
        <v>93</v>
      </c>
      <c r="I19" s="5" t="s">
        <v>1</v>
      </c>
      <c r="J19" s="5">
        <v>2024</v>
      </c>
      <c r="K19" s="6">
        <v>50000000</v>
      </c>
      <c r="L19" s="6">
        <v>40000000</v>
      </c>
      <c r="M19" s="6">
        <v>10000000</v>
      </c>
      <c r="N19" s="6">
        <v>0</v>
      </c>
      <c r="P19" s="6"/>
    </row>
    <row r="20" spans="1:16" x14ac:dyDescent="0.3">
      <c r="A20" s="19">
        <v>70</v>
      </c>
      <c r="B20" s="10" t="s">
        <v>106</v>
      </c>
      <c r="C20" s="15" t="s">
        <v>107</v>
      </c>
      <c r="D20" s="11"/>
      <c r="E20" s="3" t="s">
        <v>124</v>
      </c>
      <c r="F20" s="49" t="s">
        <v>7</v>
      </c>
      <c r="G20" s="11" t="s">
        <v>7</v>
      </c>
      <c r="H20" s="12" t="s">
        <v>108</v>
      </c>
      <c r="I20" s="3" t="s">
        <v>5</v>
      </c>
      <c r="J20" s="13">
        <v>2021</v>
      </c>
      <c r="K20" s="6">
        <v>450000</v>
      </c>
      <c r="L20" s="6">
        <f>K20*0.8</f>
        <v>360000</v>
      </c>
      <c r="M20" s="6">
        <f>K20*0.2</f>
        <v>90000</v>
      </c>
      <c r="N20" s="14">
        <v>0</v>
      </c>
    </row>
    <row r="21" spans="1:16" x14ac:dyDescent="0.3">
      <c r="A21" s="18">
        <v>70</v>
      </c>
      <c r="B21" s="4" t="s">
        <v>23</v>
      </c>
      <c r="C21" s="11" t="s">
        <v>30</v>
      </c>
      <c r="E21" s="5" t="s">
        <v>124</v>
      </c>
      <c r="F21" s="48" t="s">
        <v>7</v>
      </c>
      <c r="G21" s="4" t="s">
        <v>0</v>
      </c>
      <c r="H21" s="4" t="s">
        <v>60</v>
      </c>
      <c r="I21" s="5" t="s">
        <v>5</v>
      </c>
      <c r="J21" s="5">
        <v>2021</v>
      </c>
      <c r="K21" s="6">
        <v>0</v>
      </c>
      <c r="L21" s="6">
        <v>0</v>
      </c>
      <c r="M21" s="6">
        <v>0</v>
      </c>
      <c r="N21" s="6">
        <v>0</v>
      </c>
      <c r="P21" s="6"/>
    </row>
    <row r="22" spans="1:16" x14ac:dyDescent="0.3">
      <c r="A22" s="18">
        <v>70</v>
      </c>
      <c r="B22" s="4" t="s">
        <v>23</v>
      </c>
      <c r="C22" s="11" t="s">
        <v>30</v>
      </c>
      <c r="E22" s="5" t="s">
        <v>124</v>
      </c>
      <c r="F22" s="48" t="s">
        <v>7</v>
      </c>
      <c r="G22" s="4" t="s">
        <v>0</v>
      </c>
      <c r="H22" s="4" t="s">
        <v>61</v>
      </c>
      <c r="I22" s="5" t="s">
        <v>5</v>
      </c>
      <c r="J22" s="5">
        <v>2021</v>
      </c>
      <c r="K22" s="6">
        <v>600000</v>
      </c>
      <c r="L22" s="6">
        <v>480000</v>
      </c>
      <c r="M22" s="6">
        <v>120000</v>
      </c>
      <c r="N22" s="6">
        <v>0</v>
      </c>
      <c r="P22" s="6"/>
    </row>
    <row r="23" spans="1:16" x14ac:dyDescent="0.3">
      <c r="A23" s="18">
        <v>70</v>
      </c>
      <c r="B23" s="4" t="s">
        <v>23</v>
      </c>
      <c r="C23" s="11" t="s">
        <v>30</v>
      </c>
      <c r="E23" s="5" t="s">
        <v>124</v>
      </c>
      <c r="F23" s="48" t="s">
        <v>7</v>
      </c>
      <c r="G23" s="4" t="s">
        <v>0</v>
      </c>
      <c r="H23" s="4" t="s">
        <v>61</v>
      </c>
      <c r="I23" s="5" t="s">
        <v>5</v>
      </c>
      <c r="J23" s="5">
        <v>2022</v>
      </c>
      <c r="K23" s="6">
        <v>150000</v>
      </c>
      <c r="L23" s="6">
        <v>120000</v>
      </c>
      <c r="M23" s="6">
        <v>30000</v>
      </c>
      <c r="N23" s="6">
        <v>0</v>
      </c>
      <c r="P23" s="6"/>
    </row>
    <row r="24" spans="1:16" x14ac:dyDescent="0.3">
      <c r="A24" s="18">
        <v>70</v>
      </c>
      <c r="B24" s="4" t="s">
        <v>23</v>
      </c>
      <c r="C24" s="11" t="s">
        <v>29</v>
      </c>
      <c r="E24" s="5" t="s">
        <v>124</v>
      </c>
      <c r="F24" s="48" t="s">
        <v>54</v>
      </c>
      <c r="G24" s="4" t="s">
        <v>0</v>
      </c>
      <c r="H24" s="4" t="s">
        <v>42</v>
      </c>
      <c r="I24" s="5" t="s">
        <v>2</v>
      </c>
      <c r="J24" s="5">
        <v>2021</v>
      </c>
      <c r="K24" s="6">
        <v>0</v>
      </c>
      <c r="L24" s="6">
        <v>0</v>
      </c>
      <c r="M24" s="6">
        <v>0</v>
      </c>
      <c r="N24" s="6">
        <v>0</v>
      </c>
      <c r="P24" s="6"/>
    </row>
    <row r="25" spans="1:16" x14ac:dyDescent="0.3">
      <c r="A25" s="18">
        <v>70</v>
      </c>
      <c r="B25" s="4" t="s">
        <v>23</v>
      </c>
      <c r="C25" s="11" t="s">
        <v>29</v>
      </c>
      <c r="E25" s="5" t="s">
        <v>124</v>
      </c>
      <c r="F25" s="48" t="s">
        <v>54</v>
      </c>
      <c r="G25" s="4" t="s">
        <v>0</v>
      </c>
      <c r="H25" s="4" t="s">
        <v>43</v>
      </c>
      <c r="I25" s="5" t="s">
        <v>2</v>
      </c>
      <c r="J25" s="5">
        <v>2021</v>
      </c>
      <c r="K25" s="6">
        <v>660000</v>
      </c>
      <c r="L25" s="6">
        <v>528000</v>
      </c>
      <c r="M25" s="6">
        <v>132000</v>
      </c>
      <c r="N25" s="6">
        <v>0</v>
      </c>
      <c r="P25" s="6"/>
    </row>
    <row r="26" spans="1:16" ht="27.6" x14ac:dyDescent="0.3">
      <c r="A26" s="57" t="s">
        <v>146</v>
      </c>
      <c r="B26" s="4" t="s">
        <v>23</v>
      </c>
      <c r="C26" s="11" t="s">
        <v>147</v>
      </c>
      <c r="E26" s="5" t="s">
        <v>124</v>
      </c>
      <c r="F26" s="48" t="s">
        <v>7</v>
      </c>
      <c r="G26" s="4" t="s">
        <v>0</v>
      </c>
      <c r="H26" s="4" t="s">
        <v>148</v>
      </c>
      <c r="I26" s="5" t="s">
        <v>122</v>
      </c>
      <c r="J26" s="5">
        <v>2021</v>
      </c>
      <c r="K26" s="6">
        <v>4000000</v>
      </c>
      <c r="L26" s="6">
        <v>4000000</v>
      </c>
      <c r="M26" s="4">
        <v>0</v>
      </c>
      <c r="N26" s="4">
        <v>0</v>
      </c>
    </row>
    <row r="27" spans="1:16" x14ac:dyDescent="0.3">
      <c r="A27" s="80">
        <v>70</v>
      </c>
      <c r="B27" s="79" t="s">
        <v>23</v>
      </c>
      <c r="C27" s="81" t="s">
        <v>155</v>
      </c>
      <c r="D27" s="81" t="s">
        <v>101</v>
      </c>
      <c r="E27" s="82" t="s">
        <v>124</v>
      </c>
      <c r="F27" s="79" t="s">
        <v>7</v>
      </c>
      <c r="G27" s="79" t="s">
        <v>0</v>
      </c>
      <c r="H27" s="79" t="s">
        <v>156</v>
      </c>
      <c r="I27" s="83" t="s">
        <v>122</v>
      </c>
      <c r="J27" s="83">
        <v>2021</v>
      </c>
      <c r="K27" s="78">
        <v>0</v>
      </c>
      <c r="L27" s="78">
        <v>0</v>
      </c>
      <c r="M27" s="78">
        <v>0</v>
      </c>
      <c r="N27" s="78">
        <v>0</v>
      </c>
    </row>
    <row r="28" spans="1:16" x14ac:dyDescent="0.3">
      <c r="A28" s="80">
        <v>70</v>
      </c>
      <c r="B28" s="79" t="s">
        <v>23</v>
      </c>
      <c r="C28" s="81" t="s">
        <v>155</v>
      </c>
      <c r="D28" s="81" t="s">
        <v>101</v>
      </c>
      <c r="E28" s="82" t="s">
        <v>124</v>
      </c>
      <c r="F28" s="79" t="s">
        <v>7</v>
      </c>
      <c r="G28" s="79" t="s">
        <v>0</v>
      </c>
      <c r="H28" s="79" t="s">
        <v>157</v>
      </c>
      <c r="I28" s="83" t="s">
        <v>122</v>
      </c>
      <c r="J28" s="83">
        <v>2021</v>
      </c>
      <c r="K28" s="78">
        <v>2000000</v>
      </c>
      <c r="L28" s="78">
        <v>2000000</v>
      </c>
      <c r="M28" s="78">
        <v>0</v>
      </c>
      <c r="N28" s="78">
        <v>0</v>
      </c>
    </row>
    <row r="29" spans="1:16" x14ac:dyDescent="0.3">
      <c r="A29" s="80">
        <v>70</v>
      </c>
      <c r="B29" s="79" t="s">
        <v>23</v>
      </c>
      <c r="C29" s="81" t="s">
        <v>155</v>
      </c>
      <c r="D29" s="81" t="s">
        <v>101</v>
      </c>
      <c r="E29" s="82" t="s">
        <v>124</v>
      </c>
      <c r="F29" s="79" t="s">
        <v>7</v>
      </c>
      <c r="G29" s="79" t="s">
        <v>0</v>
      </c>
      <c r="H29" s="79" t="s">
        <v>157</v>
      </c>
      <c r="I29" s="83" t="s">
        <v>122</v>
      </c>
      <c r="J29" s="83">
        <v>2022</v>
      </c>
      <c r="K29" s="78">
        <v>2000000</v>
      </c>
      <c r="L29" s="78">
        <v>2000000</v>
      </c>
      <c r="M29" s="78">
        <v>0</v>
      </c>
      <c r="N29" s="78">
        <v>0</v>
      </c>
    </row>
    <row r="30" spans="1:16" x14ac:dyDescent="0.3">
      <c r="A30" s="80">
        <v>70</v>
      </c>
      <c r="B30" s="79" t="s">
        <v>23</v>
      </c>
      <c r="C30" s="81" t="s">
        <v>155</v>
      </c>
      <c r="D30" s="81" t="s">
        <v>101</v>
      </c>
      <c r="E30" s="82" t="s">
        <v>124</v>
      </c>
      <c r="F30" s="79" t="s">
        <v>7</v>
      </c>
      <c r="G30" s="79" t="s">
        <v>0</v>
      </c>
      <c r="H30" s="79" t="s">
        <v>157</v>
      </c>
      <c r="I30" s="83" t="s">
        <v>122</v>
      </c>
      <c r="J30" s="83">
        <v>2023</v>
      </c>
      <c r="K30" s="78">
        <v>2000000</v>
      </c>
      <c r="L30" s="78">
        <v>2000000</v>
      </c>
      <c r="M30" s="78">
        <v>0</v>
      </c>
      <c r="N30" s="78">
        <v>0</v>
      </c>
    </row>
    <row r="31" spans="1:16" x14ac:dyDescent="0.3">
      <c r="A31" s="80">
        <v>70</v>
      </c>
      <c r="B31" s="79" t="s">
        <v>23</v>
      </c>
      <c r="C31" s="81" t="s">
        <v>158</v>
      </c>
      <c r="D31" s="81" t="s">
        <v>101</v>
      </c>
      <c r="E31" s="82" t="s">
        <v>124</v>
      </c>
      <c r="F31" s="79" t="s">
        <v>7</v>
      </c>
      <c r="G31" s="79" t="s">
        <v>0</v>
      </c>
      <c r="H31" s="79" t="s">
        <v>159</v>
      </c>
      <c r="I31" s="83" t="s">
        <v>122</v>
      </c>
      <c r="J31" s="83">
        <v>2021</v>
      </c>
      <c r="K31" s="78">
        <v>0</v>
      </c>
      <c r="L31" s="78">
        <v>0</v>
      </c>
      <c r="M31" s="78">
        <v>0</v>
      </c>
      <c r="N31" s="78">
        <v>0</v>
      </c>
    </row>
    <row r="32" spans="1:16" x14ac:dyDescent="0.3">
      <c r="A32" s="80">
        <v>70</v>
      </c>
      <c r="B32" s="79" t="s">
        <v>23</v>
      </c>
      <c r="C32" s="81" t="s">
        <v>158</v>
      </c>
      <c r="D32" s="81" t="s">
        <v>101</v>
      </c>
      <c r="E32" s="82" t="s">
        <v>124</v>
      </c>
      <c r="F32" s="79" t="s">
        <v>7</v>
      </c>
      <c r="G32" s="79" t="s">
        <v>0</v>
      </c>
      <c r="H32" s="79" t="s">
        <v>160</v>
      </c>
      <c r="I32" s="83" t="s">
        <v>122</v>
      </c>
      <c r="J32" s="83">
        <v>2021</v>
      </c>
      <c r="K32" s="78">
        <v>2000000</v>
      </c>
      <c r="L32" s="78">
        <v>2000000</v>
      </c>
      <c r="M32" s="78">
        <v>0</v>
      </c>
      <c r="N32" s="78">
        <v>0</v>
      </c>
    </row>
    <row r="33" spans="1:16" x14ac:dyDescent="0.3">
      <c r="A33" s="80">
        <v>70</v>
      </c>
      <c r="B33" s="79" t="s">
        <v>23</v>
      </c>
      <c r="C33" s="81" t="s">
        <v>158</v>
      </c>
      <c r="D33" s="81" t="s">
        <v>101</v>
      </c>
      <c r="E33" s="82" t="s">
        <v>124</v>
      </c>
      <c r="F33" s="79" t="s">
        <v>7</v>
      </c>
      <c r="G33" s="79" t="s">
        <v>0</v>
      </c>
      <c r="H33" s="79" t="s">
        <v>160</v>
      </c>
      <c r="I33" s="83" t="s">
        <v>122</v>
      </c>
      <c r="J33" s="83">
        <v>2022</v>
      </c>
      <c r="K33" s="78">
        <v>2000000</v>
      </c>
      <c r="L33" s="78">
        <v>2000000</v>
      </c>
      <c r="M33" s="78">
        <v>0</v>
      </c>
      <c r="N33" s="78">
        <v>0</v>
      </c>
    </row>
    <row r="34" spans="1:16" x14ac:dyDescent="0.3">
      <c r="A34" s="80">
        <v>70</v>
      </c>
      <c r="B34" s="79" t="s">
        <v>23</v>
      </c>
      <c r="C34" s="81" t="s">
        <v>158</v>
      </c>
      <c r="D34" s="81" t="s">
        <v>101</v>
      </c>
      <c r="E34" s="82" t="s">
        <v>124</v>
      </c>
      <c r="F34" s="79" t="s">
        <v>7</v>
      </c>
      <c r="G34" s="79" t="s">
        <v>0</v>
      </c>
      <c r="H34" s="79" t="s">
        <v>160</v>
      </c>
      <c r="I34" s="83" t="s">
        <v>122</v>
      </c>
      <c r="J34" s="83">
        <v>2023</v>
      </c>
      <c r="K34" s="78">
        <v>2000000</v>
      </c>
      <c r="L34" s="78">
        <v>2000000</v>
      </c>
      <c r="M34" s="78">
        <v>0</v>
      </c>
      <c r="N34" s="78">
        <v>0</v>
      </c>
    </row>
    <row r="35" spans="1:16" x14ac:dyDescent="0.3">
      <c r="A35" s="80">
        <v>70</v>
      </c>
      <c r="B35" s="79" t="s">
        <v>23</v>
      </c>
      <c r="C35" s="81" t="s">
        <v>161</v>
      </c>
      <c r="D35" s="81" t="s">
        <v>101</v>
      </c>
      <c r="E35" s="82" t="s">
        <v>124</v>
      </c>
      <c r="F35" s="79" t="s">
        <v>7</v>
      </c>
      <c r="G35" s="79" t="s">
        <v>0</v>
      </c>
      <c r="H35" s="79" t="s">
        <v>162</v>
      </c>
      <c r="I35" s="83" t="s">
        <v>122</v>
      </c>
      <c r="J35" s="83">
        <v>2021</v>
      </c>
      <c r="K35" s="78">
        <v>0</v>
      </c>
      <c r="L35" s="78">
        <v>0</v>
      </c>
      <c r="M35" s="78">
        <v>0</v>
      </c>
      <c r="N35" s="78">
        <v>0</v>
      </c>
    </row>
    <row r="36" spans="1:16" x14ac:dyDescent="0.3">
      <c r="A36" s="80">
        <v>70</v>
      </c>
      <c r="B36" s="79" t="s">
        <v>23</v>
      </c>
      <c r="C36" s="81" t="s">
        <v>161</v>
      </c>
      <c r="D36" s="81" t="s">
        <v>101</v>
      </c>
      <c r="E36" s="82" t="s">
        <v>124</v>
      </c>
      <c r="F36" s="79" t="s">
        <v>7</v>
      </c>
      <c r="G36" s="79" t="s">
        <v>0</v>
      </c>
      <c r="H36" s="79" t="s">
        <v>163</v>
      </c>
      <c r="I36" s="83" t="s">
        <v>122</v>
      </c>
      <c r="J36" s="83">
        <v>2021</v>
      </c>
      <c r="K36" s="78">
        <v>2000000</v>
      </c>
      <c r="L36" s="78">
        <v>2000000</v>
      </c>
      <c r="M36" s="78">
        <v>0</v>
      </c>
      <c r="N36" s="78">
        <v>0</v>
      </c>
    </row>
    <row r="37" spans="1:16" x14ac:dyDescent="0.3">
      <c r="A37" s="80">
        <v>70</v>
      </c>
      <c r="B37" s="79" t="s">
        <v>23</v>
      </c>
      <c r="C37" s="81" t="s">
        <v>161</v>
      </c>
      <c r="D37" s="81" t="s">
        <v>101</v>
      </c>
      <c r="E37" s="82" t="s">
        <v>124</v>
      </c>
      <c r="F37" s="79" t="s">
        <v>7</v>
      </c>
      <c r="G37" s="79" t="s">
        <v>0</v>
      </c>
      <c r="H37" s="79" t="s">
        <v>163</v>
      </c>
      <c r="I37" s="83" t="s">
        <v>122</v>
      </c>
      <c r="J37" s="83">
        <v>2022</v>
      </c>
      <c r="K37" s="78">
        <v>2000000</v>
      </c>
      <c r="L37" s="78">
        <v>2000000</v>
      </c>
      <c r="M37" s="78">
        <v>0</v>
      </c>
      <c r="N37" s="78">
        <v>0</v>
      </c>
    </row>
    <row r="38" spans="1:16" x14ac:dyDescent="0.3">
      <c r="A38" s="80">
        <v>70</v>
      </c>
      <c r="B38" s="79" t="s">
        <v>23</v>
      </c>
      <c r="C38" s="81" t="s">
        <v>161</v>
      </c>
      <c r="D38" s="81" t="s">
        <v>101</v>
      </c>
      <c r="E38" s="82" t="s">
        <v>124</v>
      </c>
      <c r="F38" s="79" t="s">
        <v>7</v>
      </c>
      <c r="G38" s="79" t="s">
        <v>0</v>
      </c>
      <c r="H38" s="79" t="s">
        <v>163</v>
      </c>
      <c r="I38" s="83" t="s">
        <v>122</v>
      </c>
      <c r="J38" s="83">
        <v>2023</v>
      </c>
      <c r="K38" s="78">
        <v>2000000</v>
      </c>
      <c r="L38" s="78">
        <v>2000000</v>
      </c>
      <c r="M38" s="78">
        <v>0</v>
      </c>
      <c r="N38" s="78">
        <v>0</v>
      </c>
    </row>
    <row r="39" spans="1:16" x14ac:dyDescent="0.3">
      <c r="A39" s="80">
        <v>70</v>
      </c>
      <c r="B39" s="79" t="s">
        <v>23</v>
      </c>
      <c r="C39" s="81" t="s">
        <v>164</v>
      </c>
      <c r="D39" s="81" t="s">
        <v>101</v>
      </c>
      <c r="E39" s="82" t="s">
        <v>124</v>
      </c>
      <c r="F39" s="79" t="s">
        <v>7</v>
      </c>
      <c r="G39" s="79" t="s">
        <v>0</v>
      </c>
      <c r="H39" s="79" t="s">
        <v>165</v>
      </c>
      <c r="I39" s="83" t="s">
        <v>122</v>
      </c>
      <c r="J39" s="83">
        <v>2021</v>
      </c>
      <c r="K39" s="78">
        <v>0</v>
      </c>
      <c r="L39" s="78">
        <v>0</v>
      </c>
      <c r="M39" s="78">
        <v>0</v>
      </c>
      <c r="N39" s="78">
        <v>0</v>
      </c>
    </row>
    <row r="40" spans="1:16" x14ac:dyDescent="0.3">
      <c r="A40" s="80">
        <v>70</v>
      </c>
      <c r="B40" s="79" t="s">
        <v>23</v>
      </c>
      <c r="C40" s="81" t="s">
        <v>164</v>
      </c>
      <c r="D40" s="81" t="s">
        <v>101</v>
      </c>
      <c r="E40" s="82" t="s">
        <v>124</v>
      </c>
      <c r="F40" s="79" t="s">
        <v>7</v>
      </c>
      <c r="G40" s="79" t="s">
        <v>0</v>
      </c>
      <c r="H40" s="79" t="s">
        <v>166</v>
      </c>
      <c r="I40" s="83" t="s">
        <v>122</v>
      </c>
      <c r="J40" s="83">
        <v>2021</v>
      </c>
      <c r="K40" s="78">
        <v>2000000</v>
      </c>
      <c r="L40" s="78">
        <v>2000000</v>
      </c>
      <c r="M40" s="78">
        <v>0</v>
      </c>
      <c r="N40" s="78">
        <v>0</v>
      </c>
    </row>
    <row r="41" spans="1:16" x14ac:dyDescent="0.3">
      <c r="A41" s="80">
        <v>70</v>
      </c>
      <c r="B41" s="79" t="s">
        <v>23</v>
      </c>
      <c r="C41" s="81" t="s">
        <v>164</v>
      </c>
      <c r="D41" s="81" t="s">
        <v>101</v>
      </c>
      <c r="E41" s="82" t="s">
        <v>124</v>
      </c>
      <c r="F41" s="79" t="s">
        <v>7</v>
      </c>
      <c r="G41" s="79" t="s">
        <v>0</v>
      </c>
      <c r="H41" s="79" t="s">
        <v>166</v>
      </c>
      <c r="I41" s="83" t="s">
        <v>122</v>
      </c>
      <c r="J41" s="83">
        <v>2022</v>
      </c>
      <c r="K41" s="78">
        <v>2000000</v>
      </c>
      <c r="L41" s="78">
        <v>2000000</v>
      </c>
      <c r="M41" s="78">
        <v>0</v>
      </c>
      <c r="N41" s="78">
        <v>0</v>
      </c>
    </row>
    <row r="42" spans="1:16" x14ac:dyDescent="0.3">
      <c r="A42" s="80">
        <v>70</v>
      </c>
      <c r="B42" s="79" t="s">
        <v>23</v>
      </c>
      <c r="C42" s="81" t="s">
        <v>164</v>
      </c>
      <c r="D42" s="81" t="s">
        <v>101</v>
      </c>
      <c r="E42" s="82" t="s">
        <v>124</v>
      </c>
      <c r="F42" s="79" t="s">
        <v>7</v>
      </c>
      <c r="G42" s="79" t="s">
        <v>0</v>
      </c>
      <c r="H42" s="79" t="s">
        <v>166</v>
      </c>
      <c r="I42" s="83" t="s">
        <v>122</v>
      </c>
      <c r="J42" s="83">
        <v>2023</v>
      </c>
      <c r="K42" s="78">
        <v>2000000</v>
      </c>
      <c r="L42" s="78">
        <v>2000000</v>
      </c>
      <c r="M42" s="78">
        <v>0</v>
      </c>
      <c r="N42" s="78">
        <v>0</v>
      </c>
    </row>
    <row r="43" spans="1:16" x14ac:dyDescent="0.3">
      <c r="A43" s="18">
        <v>70</v>
      </c>
      <c r="B43" s="4" t="s">
        <v>34</v>
      </c>
      <c r="C43" s="11" t="s">
        <v>89</v>
      </c>
      <c r="E43" s="5" t="s">
        <v>124</v>
      </c>
      <c r="F43" s="48" t="s">
        <v>7</v>
      </c>
      <c r="G43" s="4" t="s">
        <v>0</v>
      </c>
      <c r="H43" s="4" t="s">
        <v>90</v>
      </c>
      <c r="I43" s="5" t="s">
        <v>1</v>
      </c>
      <c r="J43" s="5">
        <v>2021</v>
      </c>
      <c r="K43" s="6">
        <v>22222222</v>
      </c>
      <c r="L43" s="6">
        <v>20000000</v>
      </c>
      <c r="M43" s="6">
        <v>2222222</v>
      </c>
      <c r="N43" s="6">
        <v>0</v>
      </c>
      <c r="P43" s="6"/>
    </row>
    <row r="44" spans="1:16" x14ac:dyDescent="0.3">
      <c r="A44" s="18">
        <v>70</v>
      </c>
      <c r="B44" s="4" t="s">
        <v>34</v>
      </c>
      <c r="C44" s="11" t="s">
        <v>89</v>
      </c>
      <c r="E44" s="5" t="s">
        <v>124</v>
      </c>
      <c r="F44" s="48" t="s">
        <v>7</v>
      </c>
      <c r="G44" s="4" t="s">
        <v>0</v>
      </c>
      <c r="H44" s="4" t="s">
        <v>90</v>
      </c>
      <c r="I44" s="5" t="s">
        <v>1</v>
      </c>
      <c r="J44" s="5">
        <v>2022</v>
      </c>
      <c r="K44" s="6">
        <v>22222222</v>
      </c>
      <c r="L44" s="6">
        <v>20000000</v>
      </c>
      <c r="M44" s="6">
        <v>2222222</v>
      </c>
      <c r="N44" s="6">
        <v>0</v>
      </c>
      <c r="P44" s="6"/>
    </row>
    <row r="45" spans="1:16" x14ac:dyDescent="0.3">
      <c r="A45" s="18">
        <v>70</v>
      </c>
      <c r="B45" s="4" t="s">
        <v>34</v>
      </c>
      <c r="C45" s="11" t="s">
        <v>89</v>
      </c>
      <c r="E45" s="5" t="s">
        <v>124</v>
      </c>
      <c r="F45" s="48" t="s">
        <v>7</v>
      </c>
      <c r="G45" s="4" t="s">
        <v>0</v>
      </c>
      <c r="H45" s="4" t="s">
        <v>90</v>
      </c>
      <c r="I45" s="5" t="s">
        <v>1</v>
      </c>
      <c r="J45" s="5">
        <v>2023</v>
      </c>
      <c r="K45" s="6">
        <v>22222222</v>
      </c>
      <c r="L45" s="6">
        <v>20000000</v>
      </c>
      <c r="M45" s="7">
        <v>2222222</v>
      </c>
      <c r="N45" s="6">
        <v>0</v>
      </c>
      <c r="P45" s="6"/>
    </row>
    <row r="46" spans="1:16" x14ac:dyDescent="0.3">
      <c r="A46" s="18">
        <v>70</v>
      </c>
      <c r="B46" s="4" t="s">
        <v>34</v>
      </c>
      <c r="C46" s="11" t="s">
        <v>89</v>
      </c>
      <c r="E46" s="5" t="s">
        <v>124</v>
      </c>
      <c r="F46" s="48" t="s">
        <v>7</v>
      </c>
      <c r="G46" s="4" t="s">
        <v>0</v>
      </c>
      <c r="H46" s="4" t="s">
        <v>90</v>
      </c>
      <c r="I46" s="5" t="s">
        <v>1</v>
      </c>
      <c r="J46" s="5">
        <v>2024</v>
      </c>
      <c r="K46" s="6">
        <v>22222222</v>
      </c>
      <c r="L46" s="6">
        <v>20000000</v>
      </c>
      <c r="M46" s="7">
        <v>2222222</v>
      </c>
      <c r="N46" s="6">
        <v>0</v>
      </c>
      <c r="P46" s="6"/>
    </row>
    <row r="47" spans="1:16" x14ac:dyDescent="0.3">
      <c r="A47" s="19">
        <v>70</v>
      </c>
      <c r="B47" s="10" t="s">
        <v>106</v>
      </c>
      <c r="C47" s="73" t="s">
        <v>109</v>
      </c>
      <c r="D47" s="11"/>
      <c r="E47" s="3" t="s">
        <v>124</v>
      </c>
      <c r="F47" s="50" t="s">
        <v>0</v>
      </c>
      <c r="G47" s="11" t="s">
        <v>7</v>
      </c>
      <c r="H47" s="4" t="s">
        <v>110</v>
      </c>
      <c r="I47" s="3" t="s">
        <v>5</v>
      </c>
      <c r="J47" s="13">
        <v>2021</v>
      </c>
      <c r="K47" s="6">
        <v>1500000</v>
      </c>
      <c r="L47" s="6">
        <f>K47*0.8</f>
        <v>1200000</v>
      </c>
      <c r="M47" s="6">
        <f>K47*0.2</f>
        <v>300000</v>
      </c>
      <c r="N47" s="14">
        <v>0</v>
      </c>
    </row>
    <row r="48" spans="1:16" x14ac:dyDescent="0.3">
      <c r="A48" s="19">
        <v>70</v>
      </c>
      <c r="B48" s="10" t="s">
        <v>106</v>
      </c>
      <c r="C48" s="73" t="s">
        <v>109</v>
      </c>
      <c r="D48" s="11"/>
      <c r="E48" s="3" t="s">
        <v>124</v>
      </c>
      <c r="F48" s="50" t="s">
        <v>0</v>
      </c>
      <c r="G48" s="11" t="s">
        <v>7</v>
      </c>
      <c r="H48" s="4" t="s">
        <v>111</v>
      </c>
      <c r="I48" s="3" t="s">
        <v>5</v>
      </c>
      <c r="J48" s="13">
        <v>2021</v>
      </c>
      <c r="K48" s="6">
        <v>1500000</v>
      </c>
      <c r="L48" s="6">
        <f>K48*0.8</f>
        <v>1200000</v>
      </c>
      <c r="M48" s="6">
        <f>K48*0.2</f>
        <v>300000</v>
      </c>
      <c r="N48" s="14">
        <v>0</v>
      </c>
    </row>
    <row r="49" spans="1:26" x14ac:dyDescent="0.3">
      <c r="A49" s="19">
        <v>70</v>
      </c>
      <c r="B49" s="10" t="s">
        <v>106</v>
      </c>
      <c r="C49" s="15" t="s">
        <v>109</v>
      </c>
      <c r="D49" s="15"/>
      <c r="E49" s="3" t="s">
        <v>124</v>
      </c>
      <c r="F49" s="51" t="s">
        <v>7</v>
      </c>
      <c r="G49" s="15" t="s">
        <v>0</v>
      </c>
      <c r="H49" s="16" t="s">
        <v>112</v>
      </c>
      <c r="I49" s="3" t="s">
        <v>5</v>
      </c>
      <c r="J49" s="5">
        <v>2022</v>
      </c>
      <c r="K49" s="6">
        <v>450000</v>
      </c>
      <c r="L49" s="6">
        <f>K49*0.8</f>
        <v>360000</v>
      </c>
      <c r="M49" s="6">
        <f>K49*0.2</f>
        <v>90000</v>
      </c>
      <c r="N49" s="6">
        <v>0</v>
      </c>
    </row>
    <row r="50" spans="1:26" x14ac:dyDescent="0.3">
      <c r="A50" s="19">
        <v>70</v>
      </c>
      <c r="B50" s="10" t="s">
        <v>106</v>
      </c>
      <c r="C50" s="73" t="s">
        <v>109</v>
      </c>
      <c r="D50" s="11"/>
      <c r="E50" s="3" t="s">
        <v>124</v>
      </c>
      <c r="F50" s="50" t="s">
        <v>0</v>
      </c>
      <c r="G50" s="11" t="s">
        <v>7</v>
      </c>
      <c r="H50" s="4" t="s">
        <v>113</v>
      </c>
      <c r="I50" s="3" t="s">
        <v>5</v>
      </c>
      <c r="J50" s="5">
        <v>2022</v>
      </c>
      <c r="K50" s="6">
        <v>1500000</v>
      </c>
      <c r="L50" s="6">
        <f>K50*0.8</f>
        <v>1200000</v>
      </c>
      <c r="M50" s="6">
        <f>K50*0.2</f>
        <v>300000</v>
      </c>
      <c r="N50" s="6">
        <v>0</v>
      </c>
    </row>
    <row r="51" spans="1:26" x14ac:dyDescent="0.3">
      <c r="A51" s="19">
        <v>70</v>
      </c>
      <c r="B51" s="10" t="s">
        <v>106</v>
      </c>
      <c r="C51" s="15" t="s">
        <v>109</v>
      </c>
      <c r="D51" s="15"/>
      <c r="E51" s="3" t="s">
        <v>124</v>
      </c>
      <c r="F51" s="51" t="s">
        <v>7</v>
      </c>
      <c r="G51" s="15" t="s">
        <v>0</v>
      </c>
      <c r="H51" s="16" t="s">
        <v>114</v>
      </c>
      <c r="I51" s="3" t="s">
        <v>5</v>
      </c>
      <c r="J51" s="5">
        <v>2023</v>
      </c>
      <c r="K51" s="6">
        <v>450000</v>
      </c>
      <c r="L51" s="6">
        <f>K51*0.8</f>
        <v>360000</v>
      </c>
      <c r="M51" s="6">
        <f>K51*0.2</f>
        <v>90000</v>
      </c>
      <c r="N51" s="6">
        <v>0</v>
      </c>
    </row>
    <row r="52" spans="1:26" x14ac:dyDescent="0.3">
      <c r="A52" s="22">
        <v>70</v>
      </c>
      <c r="B52" s="23" t="s">
        <v>106</v>
      </c>
      <c r="C52" s="74" t="s">
        <v>109</v>
      </c>
      <c r="D52" s="24"/>
      <c r="E52" s="25" t="s">
        <v>124</v>
      </c>
      <c r="F52" s="52" t="s">
        <v>0</v>
      </c>
      <c r="G52" s="24" t="s">
        <v>7</v>
      </c>
      <c r="H52" s="26" t="s">
        <v>115</v>
      </c>
      <c r="I52" s="25" t="s">
        <v>5</v>
      </c>
      <c r="J52" s="27">
        <v>2023</v>
      </c>
      <c r="K52" s="28">
        <v>1500000</v>
      </c>
      <c r="L52" s="28">
        <f>K52*0.8</f>
        <v>1200000</v>
      </c>
      <c r="M52" s="28">
        <f>K52*0.2</f>
        <v>300000</v>
      </c>
      <c r="N52" s="28">
        <v>0</v>
      </c>
      <c r="O52" s="26"/>
    </row>
    <row r="53" spans="1:26" x14ac:dyDescent="0.3">
      <c r="A53" s="22">
        <v>70</v>
      </c>
      <c r="B53" s="23" t="s">
        <v>106</v>
      </c>
      <c r="C53" s="74" t="s">
        <v>109</v>
      </c>
      <c r="D53" s="29"/>
      <c r="E53" s="25" t="s">
        <v>124</v>
      </c>
      <c r="F53" s="53" t="s">
        <v>7</v>
      </c>
      <c r="G53" s="30" t="s">
        <v>0</v>
      </c>
      <c r="H53" s="31" t="s">
        <v>116</v>
      </c>
      <c r="I53" s="32" t="s">
        <v>5</v>
      </c>
      <c r="J53" s="27">
        <v>2024</v>
      </c>
      <c r="K53" s="28">
        <v>450000</v>
      </c>
      <c r="L53" s="28">
        <f>K53*0.8</f>
        <v>360000</v>
      </c>
      <c r="M53" s="28">
        <f>K53*0.2</f>
        <v>90000</v>
      </c>
      <c r="N53" s="28">
        <v>0</v>
      </c>
      <c r="O53" s="26"/>
    </row>
    <row r="54" spans="1:26" x14ac:dyDescent="0.3">
      <c r="A54" s="22">
        <v>70</v>
      </c>
      <c r="B54" s="23" t="s">
        <v>106</v>
      </c>
      <c r="C54" s="74" t="s">
        <v>109</v>
      </c>
      <c r="D54" s="24"/>
      <c r="E54" s="25" t="s">
        <v>124</v>
      </c>
      <c r="F54" s="52" t="s">
        <v>0</v>
      </c>
      <c r="G54" s="24" t="s">
        <v>7</v>
      </c>
      <c r="H54" s="26" t="s">
        <v>117</v>
      </c>
      <c r="I54" s="25" t="s">
        <v>5</v>
      </c>
      <c r="J54" s="27">
        <v>2024</v>
      </c>
      <c r="K54" s="28">
        <v>1500000</v>
      </c>
      <c r="L54" s="28">
        <f>K54*0.8</f>
        <v>1200000</v>
      </c>
      <c r="M54" s="28">
        <f>K54*0.2</f>
        <v>300000</v>
      </c>
      <c r="N54" s="28">
        <v>0</v>
      </c>
      <c r="O54" s="26"/>
    </row>
    <row r="55" spans="1:26" x14ac:dyDescent="0.3">
      <c r="A55" s="33">
        <v>70</v>
      </c>
      <c r="B55" s="34" t="s">
        <v>118</v>
      </c>
      <c r="C55" s="30" t="s">
        <v>109</v>
      </c>
      <c r="D55" s="29"/>
      <c r="E55" s="25" t="s">
        <v>124</v>
      </c>
      <c r="F55" s="54" t="s">
        <v>7</v>
      </c>
      <c r="G55" s="30" t="s">
        <v>0</v>
      </c>
      <c r="H55" s="31" t="s">
        <v>119</v>
      </c>
      <c r="I55" s="25" t="s">
        <v>5</v>
      </c>
      <c r="J55" s="27">
        <v>2021</v>
      </c>
      <c r="K55" s="28">
        <v>450000</v>
      </c>
      <c r="L55" s="28">
        <f>K55*0.8</f>
        <v>360000</v>
      </c>
      <c r="M55" s="28">
        <f>K55*0.2</f>
        <v>90000</v>
      </c>
      <c r="N55" s="28">
        <v>0</v>
      </c>
      <c r="O55" s="26"/>
    </row>
    <row r="56" spans="1:26" x14ac:dyDescent="0.3">
      <c r="A56" s="22">
        <v>70</v>
      </c>
      <c r="B56" s="23" t="s">
        <v>118</v>
      </c>
      <c r="C56" s="74" t="s">
        <v>109</v>
      </c>
      <c r="D56" s="24"/>
      <c r="E56" s="25" t="s">
        <v>124</v>
      </c>
      <c r="F56" s="52" t="s">
        <v>0</v>
      </c>
      <c r="G56" s="24" t="s">
        <v>7</v>
      </c>
      <c r="H56" s="26" t="s">
        <v>120</v>
      </c>
      <c r="I56" s="25" t="s">
        <v>5</v>
      </c>
      <c r="J56" s="35">
        <v>2021</v>
      </c>
      <c r="K56" s="28">
        <v>1500000</v>
      </c>
      <c r="L56" s="28">
        <f>K56*0.8</f>
        <v>1200000</v>
      </c>
      <c r="M56" s="28">
        <f>K56*0.2</f>
        <v>300000</v>
      </c>
      <c r="N56" s="36">
        <v>0</v>
      </c>
      <c r="O56" s="26"/>
    </row>
    <row r="57" spans="1:26" x14ac:dyDescent="0.3">
      <c r="A57" s="22">
        <v>70</v>
      </c>
      <c r="B57" s="23" t="s">
        <v>118</v>
      </c>
      <c r="C57" s="74" t="s">
        <v>109</v>
      </c>
      <c r="D57" s="24"/>
      <c r="E57" s="25" t="s">
        <v>124</v>
      </c>
      <c r="F57" s="52" t="s">
        <v>0</v>
      </c>
      <c r="G57" s="24" t="s">
        <v>7</v>
      </c>
      <c r="H57" s="26" t="s">
        <v>121</v>
      </c>
      <c r="I57" s="25" t="s">
        <v>5</v>
      </c>
      <c r="J57" s="35">
        <v>2021</v>
      </c>
      <c r="K57" s="28">
        <v>500000</v>
      </c>
      <c r="L57" s="28">
        <f>K57*0.8</f>
        <v>400000</v>
      </c>
      <c r="M57" s="28">
        <f>K57*0.2</f>
        <v>100000</v>
      </c>
      <c r="N57" s="36">
        <v>0</v>
      </c>
      <c r="O57" s="26"/>
    </row>
    <row r="58" spans="1:26" x14ac:dyDescent="0.3">
      <c r="A58" s="18" t="s">
        <v>28</v>
      </c>
      <c r="B58" s="4" t="s">
        <v>23</v>
      </c>
      <c r="C58" s="11" t="s">
        <v>26</v>
      </c>
      <c r="E58" s="5" t="s">
        <v>123</v>
      </c>
      <c r="F58" s="48" t="s">
        <v>7</v>
      </c>
      <c r="G58" s="4" t="s">
        <v>27</v>
      </c>
      <c r="H58" s="4" t="s">
        <v>57</v>
      </c>
      <c r="I58" s="5" t="s">
        <v>122</v>
      </c>
      <c r="J58" s="5">
        <v>2022</v>
      </c>
      <c r="K58" s="6">
        <v>4949000</v>
      </c>
      <c r="L58" s="6">
        <v>4949000</v>
      </c>
      <c r="M58" s="6">
        <v>0</v>
      </c>
      <c r="N58" s="6">
        <v>0</v>
      </c>
      <c r="P58" s="6"/>
    </row>
    <row r="59" spans="1:26" x14ac:dyDescent="0.3">
      <c r="A59" s="18" t="s">
        <v>168</v>
      </c>
      <c r="B59" s="4" t="s">
        <v>23</v>
      </c>
      <c r="C59" s="11" t="s">
        <v>26</v>
      </c>
      <c r="E59" s="5" t="s">
        <v>123</v>
      </c>
      <c r="F59" s="48" t="s">
        <v>7</v>
      </c>
      <c r="G59" s="4" t="s">
        <v>27</v>
      </c>
      <c r="H59" s="4" t="s">
        <v>169</v>
      </c>
      <c r="I59" s="5" t="s">
        <v>154</v>
      </c>
      <c r="J59" s="5">
        <v>2021</v>
      </c>
      <c r="K59" s="6">
        <v>130000</v>
      </c>
      <c r="L59" s="6">
        <v>130000</v>
      </c>
      <c r="M59" s="4">
        <v>0</v>
      </c>
      <c r="N59" s="4">
        <v>0</v>
      </c>
    </row>
    <row r="60" spans="1:26" x14ac:dyDescent="0.3">
      <c r="A60" s="18" t="s">
        <v>168</v>
      </c>
      <c r="B60" s="4" t="s">
        <v>23</v>
      </c>
      <c r="C60" s="11" t="s">
        <v>26</v>
      </c>
      <c r="E60" s="5" t="s">
        <v>123</v>
      </c>
      <c r="F60" s="48" t="s">
        <v>7</v>
      </c>
      <c r="G60" s="4" t="s">
        <v>27</v>
      </c>
      <c r="H60" s="4" t="s">
        <v>169</v>
      </c>
      <c r="I60" s="5" t="s">
        <v>153</v>
      </c>
      <c r="J60" s="5">
        <v>2021</v>
      </c>
      <c r="K60" s="6">
        <v>325000</v>
      </c>
      <c r="L60" s="6">
        <v>325000</v>
      </c>
      <c r="M60" s="4">
        <v>0</v>
      </c>
      <c r="N60" s="4">
        <v>0</v>
      </c>
    </row>
    <row r="61" spans="1:26" x14ac:dyDescent="0.3">
      <c r="A61" s="66" t="s">
        <v>149</v>
      </c>
      <c r="B61" s="67" t="s">
        <v>23</v>
      </c>
      <c r="C61" s="75" t="s">
        <v>150</v>
      </c>
      <c r="D61" s="64"/>
      <c r="E61" s="68" t="s">
        <v>123</v>
      </c>
      <c r="F61" s="67" t="s">
        <v>7</v>
      </c>
      <c r="G61" s="67" t="s">
        <v>27</v>
      </c>
      <c r="H61" s="67" t="s">
        <v>151</v>
      </c>
      <c r="I61" s="69" t="s">
        <v>152</v>
      </c>
      <c r="J61" s="70">
        <v>2021</v>
      </c>
      <c r="K61" s="71">
        <v>490000</v>
      </c>
      <c r="L61" s="71">
        <v>490000</v>
      </c>
      <c r="M61" s="71">
        <v>0</v>
      </c>
      <c r="N61" s="71">
        <v>0</v>
      </c>
    </row>
    <row r="62" spans="1:26" x14ac:dyDescent="0.3">
      <c r="A62" s="58" t="s">
        <v>149</v>
      </c>
      <c r="B62" s="59" t="s">
        <v>23</v>
      </c>
      <c r="C62" s="76" t="s">
        <v>150</v>
      </c>
      <c r="D62" s="60"/>
      <c r="E62" s="61" t="s">
        <v>123</v>
      </c>
      <c r="F62" s="59" t="s">
        <v>7</v>
      </c>
      <c r="G62" s="59" t="s">
        <v>27</v>
      </c>
      <c r="H62" s="59" t="s">
        <v>151</v>
      </c>
      <c r="I62" s="62" t="s">
        <v>153</v>
      </c>
      <c r="J62" s="65" t="s">
        <v>41</v>
      </c>
      <c r="K62" s="63">
        <v>517000</v>
      </c>
      <c r="L62" s="63">
        <v>517000</v>
      </c>
      <c r="M62" s="63">
        <v>0</v>
      </c>
      <c r="N62" s="63">
        <v>0</v>
      </c>
    </row>
    <row r="63" spans="1:26" x14ac:dyDescent="0.3">
      <c r="A63" s="58" t="s">
        <v>149</v>
      </c>
      <c r="B63" s="59" t="s">
        <v>23</v>
      </c>
      <c r="C63" s="76" t="s">
        <v>150</v>
      </c>
      <c r="D63" s="60"/>
      <c r="E63" s="61" t="s">
        <v>123</v>
      </c>
      <c r="F63" s="59" t="s">
        <v>7</v>
      </c>
      <c r="G63" s="59" t="s">
        <v>27</v>
      </c>
      <c r="H63" s="59" t="s">
        <v>151</v>
      </c>
      <c r="I63" s="62" t="s">
        <v>154</v>
      </c>
      <c r="J63" s="65" t="s">
        <v>41</v>
      </c>
      <c r="K63" s="63">
        <v>140000</v>
      </c>
      <c r="L63" s="63">
        <v>140000</v>
      </c>
      <c r="M63" s="63">
        <v>0</v>
      </c>
      <c r="N63" s="63">
        <v>0</v>
      </c>
    </row>
    <row r="64" spans="1:26" x14ac:dyDescent="0.3">
      <c r="A64" s="37">
        <v>2</v>
      </c>
      <c r="B64" s="38" t="s">
        <v>106</v>
      </c>
      <c r="C64" s="41" t="s">
        <v>125</v>
      </c>
      <c r="D64" s="39"/>
      <c r="E64" s="40" t="s">
        <v>124</v>
      </c>
      <c r="F64" s="55" t="s">
        <v>126</v>
      </c>
      <c r="G64" s="41" t="s">
        <v>4</v>
      </c>
      <c r="H64" s="42" t="s">
        <v>127</v>
      </c>
      <c r="I64" s="39" t="s">
        <v>128</v>
      </c>
      <c r="J64" s="43">
        <v>2021</v>
      </c>
      <c r="K64" s="44">
        <v>750000</v>
      </c>
      <c r="L64" s="44">
        <f>K64*0.8</f>
        <v>600000</v>
      </c>
      <c r="M64" s="44">
        <f>K64*0.2</f>
        <v>150000</v>
      </c>
      <c r="N64" s="45">
        <v>0</v>
      </c>
      <c r="O64" s="42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x14ac:dyDescent="0.3">
      <c r="A65" s="37">
        <v>2</v>
      </c>
      <c r="B65" s="38" t="s">
        <v>106</v>
      </c>
      <c r="C65" s="41" t="s">
        <v>125</v>
      </c>
      <c r="D65" s="39"/>
      <c r="E65" s="40" t="s">
        <v>124</v>
      </c>
      <c r="F65" s="55" t="s">
        <v>126</v>
      </c>
      <c r="G65" s="41" t="s">
        <v>4</v>
      </c>
      <c r="H65" s="42" t="s">
        <v>129</v>
      </c>
      <c r="I65" s="39" t="s">
        <v>5</v>
      </c>
      <c r="J65" s="43">
        <v>2021</v>
      </c>
      <c r="K65" s="44">
        <v>900000</v>
      </c>
      <c r="L65" s="44">
        <f>K65*0.8</f>
        <v>720000</v>
      </c>
      <c r="M65" s="44">
        <f>K65*0.2</f>
        <v>180000</v>
      </c>
      <c r="N65" s="45">
        <v>0</v>
      </c>
      <c r="O65" s="42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x14ac:dyDescent="0.3">
      <c r="A66" s="37">
        <v>2</v>
      </c>
      <c r="B66" s="38" t="s">
        <v>143</v>
      </c>
      <c r="C66" s="41" t="s">
        <v>125</v>
      </c>
      <c r="D66" s="39"/>
      <c r="E66" s="40" t="s">
        <v>124</v>
      </c>
      <c r="F66" s="55" t="s">
        <v>126</v>
      </c>
      <c r="G66" s="41" t="s">
        <v>4</v>
      </c>
      <c r="H66" s="42" t="s">
        <v>130</v>
      </c>
      <c r="I66" s="39" t="s">
        <v>5</v>
      </c>
      <c r="J66" s="43">
        <v>2021</v>
      </c>
      <c r="K66" s="44">
        <v>1230604</v>
      </c>
      <c r="L66" s="44">
        <v>615302</v>
      </c>
      <c r="M66" s="44">
        <v>0</v>
      </c>
      <c r="N66" s="45">
        <v>615302</v>
      </c>
      <c r="O66" s="42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x14ac:dyDescent="0.3">
      <c r="A67" s="37">
        <v>2</v>
      </c>
      <c r="B67" s="38" t="s">
        <v>106</v>
      </c>
      <c r="C67" s="41" t="s">
        <v>125</v>
      </c>
      <c r="D67" s="39"/>
      <c r="E67" s="40" t="s">
        <v>124</v>
      </c>
      <c r="F67" s="55" t="s">
        <v>126</v>
      </c>
      <c r="G67" s="41" t="s">
        <v>4</v>
      </c>
      <c r="H67" s="42" t="s">
        <v>131</v>
      </c>
      <c r="I67" s="39" t="s">
        <v>128</v>
      </c>
      <c r="J67" s="46">
        <v>2022</v>
      </c>
      <c r="K67" s="44">
        <v>500000</v>
      </c>
      <c r="L67" s="44">
        <f>K67*0.8</f>
        <v>400000</v>
      </c>
      <c r="M67" s="44">
        <f>K67*0.2</f>
        <v>100000</v>
      </c>
      <c r="N67" s="44">
        <v>0</v>
      </c>
      <c r="O67" s="42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x14ac:dyDescent="0.3">
      <c r="A68" s="37">
        <v>2</v>
      </c>
      <c r="B68" s="38" t="s">
        <v>106</v>
      </c>
      <c r="C68" s="41" t="s">
        <v>125</v>
      </c>
      <c r="D68" s="39"/>
      <c r="E68" s="40" t="s">
        <v>124</v>
      </c>
      <c r="F68" s="55" t="s">
        <v>126</v>
      </c>
      <c r="G68" s="41" t="s">
        <v>4</v>
      </c>
      <c r="H68" s="42" t="s">
        <v>132</v>
      </c>
      <c r="I68" s="39" t="s">
        <v>5</v>
      </c>
      <c r="J68" s="46">
        <v>2022</v>
      </c>
      <c r="K68" s="44">
        <v>200000</v>
      </c>
      <c r="L68" s="44">
        <f>K68*0.8</f>
        <v>160000</v>
      </c>
      <c r="M68" s="44">
        <f>K68*0.2</f>
        <v>40000</v>
      </c>
      <c r="N68" s="44">
        <v>0</v>
      </c>
      <c r="O68" s="42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x14ac:dyDescent="0.3">
      <c r="A69" s="37">
        <v>2</v>
      </c>
      <c r="B69" s="38" t="s">
        <v>106</v>
      </c>
      <c r="C69" s="41" t="s">
        <v>125</v>
      </c>
      <c r="D69" s="39"/>
      <c r="E69" s="40" t="s">
        <v>124</v>
      </c>
      <c r="F69" s="55" t="s">
        <v>126</v>
      </c>
      <c r="G69" s="41" t="s">
        <v>4</v>
      </c>
      <c r="H69" s="42" t="s">
        <v>133</v>
      </c>
      <c r="I69" s="39" t="s">
        <v>1</v>
      </c>
      <c r="J69" s="46">
        <v>2022</v>
      </c>
      <c r="K69" s="44">
        <v>1500000</v>
      </c>
      <c r="L69" s="44">
        <f>K69*0.8</f>
        <v>1200000</v>
      </c>
      <c r="M69" s="44">
        <f>K69*0.2</f>
        <v>300000</v>
      </c>
      <c r="N69" s="44">
        <v>0</v>
      </c>
      <c r="O69" s="42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x14ac:dyDescent="0.3">
      <c r="A70" s="37">
        <v>2</v>
      </c>
      <c r="B70" s="38" t="s">
        <v>143</v>
      </c>
      <c r="C70" s="41" t="s">
        <v>125</v>
      </c>
      <c r="D70" s="39"/>
      <c r="E70" s="40" t="s">
        <v>124</v>
      </c>
      <c r="F70" s="55" t="s">
        <v>126</v>
      </c>
      <c r="G70" s="41" t="s">
        <v>4</v>
      </c>
      <c r="H70" s="42" t="s">
        <v>134</v>
      </c>
      <c r="I70" s="39" t="s">
        <v>5</v>
      </c>
      <c r="J70" s="46">
        <v>2022</v>
      </c>
      <c r="K70" s="44">
        <v>1230604</v>
      </c>
      <c r="L70" s="44">
        <v>615302</v>
      </c>
      <c r="M70" s="44">
        <v>0</v>
      </c>
      <c r="N70" s="45">
        <v>615302</v>
      </c>
      <c r="O70" s="42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x14ac:dyDescent="0.3">
      <c r="A71" s="37">
        <v>2</v>
      </c>
      <c r="B71" s="38" t="s">
        <v>106</v>
      </c>
      <c r="C71" s="41" t="s">
        <v>125</v>
      </c>
      <c r="D71" s="39"/>
      <c r="E71" s="40" t="s">
        <v>124</v>
      </c>
      <c r="F71" s="55" t="s">
        <v>126</v>
      </c>
      <c r="G71" s="41" t="s">
        <v>4</v>
      </c>
      <c r="H71" s="42" t="s">
        <v>135</v>
      </c>
      <c r="I71" s="39" t="s">
        <v>5</v>
      </c>
      <c r="J71" s="46">
        <v>2023</v>
      </c>
      <c r="K71" s="44">
        <v>200000</v>
      </c>
      <c r="L71" s="44">
        <f>K71*0.8</f>
        <v>160000</v>
      </c>
      <c r="M71" s="44">
        <f>K71*0.2</f>
        <v>40000</v>
      </c>
      <c r="N71" s="44">
        <v>0</v>
      </c>
      <c r="O71" s="42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x14ac:dyDescent="0.3">
      <c r="A72" s="37">
        <v>2</v>
      </c>
      <c r="B72" s="38" t="s">
        <v>106</v>
      </c>
      <c r="C72" s="41" t="s">
        <v>125</v>
      </c>
      <c r="D72" s="39"/>
      <c r="E72" s="40" t="s">
        <v>124</v>
      </c>
      <c r="F72" s="55" t="s">
        <v>126</v>
      </c>
      <c r="G72" s="41" t="s">
        <v>4</v>
      </c>
      <c r="H72" s="42" t="s">
        <v>136</v>
      </c>
      <c r="I72" s="39" t="s">
        <v>5</v>
      </c>
      <c r="J72" s="46">
        <v>2023</v>
      </c>
      <c r="K72" s="44">
        <v>260000</v>
      </c>
      <c r="L72" s="44">
        <f>K72*0.8</f>
        <v>208000</v>
      </c>
      <c r="M72" s="44">
        <f>K72*0.2</f>
        <v>52000</v>
      </c>
      <c r="N72" s="44">
        <v>0</v>
      </c>
      <c r="O72" s="42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x14ac:dyDescent="0.3">
      <c r="A73" s="37">
        <v>2</v>
      </c>
      <c r="B73" s="38" t="s">
        <v>106</v>
      </c>
      <c r="C73" s="41" t="s">
        <v>125</v>
      </c>
      <c r="D73" s="39"/>
      <c r="E73" s="40" t="s">
        <v>124</v>
      </c>
      <c r="F73" s="55" t="s">
        <v>126</v>
      </c>
      <c r="G73" s="41" t="s">
        <v>4</v>
      </c>
      <c r="H73" s="42" t="s">
        <v>137</v>
      </c>
      <c r="I73" s="39" t="s">
        <v>1</v>
      </c>
      <c r="J73" s="46">
        <v>2023</v>
      </c>
      <c r="K73" s="44">
        <v>800000</v>
      </c>
      <c r="L73" s="44">
        <f>K73*0.8</f>
        <v>640000</v>
      </c>
      <c r="M73" s="44">
        <f>K73*0.2</f>
        <v>160000</v>
      </c>
      <c r="N73" s="44">
        <v>0</v>
      </c>
      <c r="O73" s="42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x14ac:dyDescent="0.3">
      <c r="A74" s="37">
        <v>2</v>
      </c>
      <c r="B74" s="38" t="s">
        <v>143</v>
      </c>
      <c r="C74" s="41" t="s">
        <v>125</v>
      </c>
      <c r="D74" s="39"/>
      <c r="E74" s="40" t="s">
        <v>124</v>
      </c>
      <c r="F74" s="55" t="s">
        <v>126</v>
      </c>
      <c r="G74" s="41" t="s">
        <v>4</v>
      </c>
      <c r="H74" s="42" t="s">
        <v>138</v>
      </c>
      <c r="I74" s="39" t="s">
        <v>5</v>
      </c>
      <c r="J74" s="46">
        <v>2023</v>
      </c>
      <c r="K74" s="44">
        <v>1230604</v>
      </c>
      <c r="L74" s="44">
        <v>615302</v>
      </c>
      <c r="M74" s="44">
        <v>0</v>
      </c>
      <c r="N74" s="45">
        <v>615302</v>
      </c>
      <c r="O74" s="42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x14ac:dyDescent="0.3">
      <c r="A75" s="37">
        <v>2</v>
      </c>
      <c r="B75" s="38" t="s">
        <v>106</v>
      </c>
      <c r="C75" s="77" t="s">
        <v>125</v>
      </c>
      <c r="D75" s="47"/>
      <c r="E75" s="40" t="s">
        <v>124</v>
      </c>
      <c r="F75" s="56" t="s">
        <v>126</v>
      </c>
      <c r="G75" s="41" t="s">
        <v>4</v>
      </c>
      <c r="H75" s="42" t="s">
        <v>139</v>
      </c>
      <c r="I75" s="46" t="s">
        <v>128</v>
      </c>
      <c r="J75" s="46">
        <v>2024</v>
      </c>
      <c r="K75" s="44">
        <v>800000</v>
      </c>
      <c r="L75" s="44">
        <f>K75*0.8</f>
        <v>640000</v>
      </c>
      <c r="M75" s="44">
        <f>K75*0.2</f>
        <v>160000</v>
      </c>
      <c r="N75" s="44">
        <v>0</v>
      </c>
      <c r="O75" s="42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x14ac:dyDescent="0.3">
      <c r="A76" s="37">
        <v>2</v>
      </c>
      <c r="B76" s="38" t="s">
        <v>106</v>
      </c>
      <c r="C76" s="77" t="s">
        <v>125</v>
      </c>
      <c r="D76" s="47"/>
      <c r="E76" s="40" t="s">
        <v>124</v>
      </c>
      <c r="F76" s="56" t="s">
        <v>126</v>
      </c>
      <c r="G76" s="41" t="s">
        <v>4</v>
      </c>
      <c r="H76" s="42" t="s">
        <v>140</v>
      </c>
      <c r="I76" s="46" t="s">
        <v>5</v>
      </c>
      <c r="J76" s="46">
        <v>2024</v>
      </c>
      <c r="K76" s="44">
        <v>200000</v>
      </c>
      <c r="L76" s="44">
        <f>K76*0.8</f>
        <v>160000</v>
      </c>
      <c r="M76" s="44">
        <f>K76*0.2</f>
        <v>40000</v>
      </c>
      <c r="N76" s="44">
        <v>0</v>
      </c>
      <c r="O76" s="42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x14ac:dyDescent="0.3">
      <c r="A77" s="37">
        <v>2</v>
      </c>
      <c r="B77" s="38" t="s">
        <v>106</v>
      </c>
      <c r="C77" s="77" t="s">
        <v>125</v>
      </c>
      <c r="D77" s="47"/>
      <c r="E77" s="40" t="s">
        <v>124</v>
      </c>
      <c r="F77" s="56" t="s">
        <v>126</v>
      </c>
      <c r="G77" s="41" t="s">
        <v>4</v>
      </c>
      <c r="H77" s="42" t="s">
        <v>141</v>
      </c>
      <c r="I77" s="46" t="s">
        <v>1</v>
      </c>
      <c r="J77" s="46">
        <v>2024</v>
      </c>
      <c r="K77" s="44">
        <v>1000000</v>
      </c>
      <c r="L77" s="44">
        <f>K77*0.8</f>
        <v>800000</v>
      </c>
      <c r="M77" s="44">
        <f>K77*0.2</f>
        <v>200000</v>
      </c>
      <c r="N77" s="44">
        <v>0</v>
      </c>
      <c r="O77" s="42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x14ac:dyDescent="0.3">
      <c r="A78" s="37">
        <v>2</v>
      </c>
      <c r="B78" s="38" t="s">
        <v>143</v>
      </c>
      <c r="C78" s="77" t="s">
        <v>125</v>
      </c>
      <c r="D78" s="47"/>
      <c r="E78" s="40" t="s">
        <v>124</v>
      </c>
      <c r="F78" s="56" t="s">
        <v>126</v>
      </c>
      <c r="G78" s="41" t="s">
        <v>4</v>
      </c>
      <c r="H78" s="42" t="s">
        <v>142</v>
      </c>
      <c r="I78" s="46" t="s">
        <v>5</v>
      </c>
      <c r="J78" s="46">
        <v>2024</v>
      </c>
      <c r="K78" s="44">
        <v>1230604</v>
      </c>
      <c r="L78" s="44">
        <v>615302</v>
      </c>
      <c r="M78" s="44">
        <v>0</v>
      </c>
      <c r="N78" s="45">
        <v>615302</v>
      </c>
      <c r="O78" s="42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x14ac:dyDescent="0.3">
      <c r="A79" s="18">
        <v>70</v>
      </c>
      <c r="B79" s="4" t="s">
        <v>8</v>
      </c>
      <c r="C79" s="11" t="s">
        <v>98</v>
      </c>
      <c r="E79" s="5" t="s">
        <v>124</v>
      </c>
      <c r="F79" s="48" t="s">
        <v>7</v>
      </c>
      <c r="G79" s="4" t="s">
        <v>0</v>
      </c>
      <c r="H79" s="4" t="s">
        <v>70</v>
      </c>
      <c r="I79" s="5" t="s">
        <v>5</v>
      </c>
      <c r="J79" s="5">
        <v>2021</v>
      </c>
      <c r="K79" s="6">
        <v>0</v>
      </c>
      <c r="L79" s="6">
        <v>0</v>
      </c>
      <c r="M79" s="6">
        <v>0</v>
      </c>
      <c r="N79" s="6">
        <v>0</v>
      </c>
      <c r="P79" s="6"/>
    </row>
    <row r="80" spans="1:26" x14ac:dyDescent="0.3">
      <c r="A80" s="18">
        <v>70</v>
      </c>
      <c r="B80" s="4" t="s">
        <v>8</v>
      </c>
      <c r="C80" s="11" t="s">
        <v>98</v>
      </c>
      <c r="E80" s="5" t="s">
        <v>124</v>
      </c>
      <c r="F80" s="48" t="s">
        <v>7</v>
      </c>
      <c r="G80" s="4" t="s">
        <v>0</v>
      </c>
      <c r="H80" s="4" t="s">
        <v>71</v>
      </c>
      <c r="I80" s="5" t="s">
        <v>5</v>
      </c>
      <c r="J80" s="5">
        <v>2021</v>
      </c>
      <c r="K80" s="6">
        <v>15000000</v>
      </c>
      <c r="L80" s="6">
        <v>12000000</v>
      </c>
      <c r="M80" s="6">
        <v>3000000</v>
      </c>
      <c r="N80" s="6">
        <v>0</v>
      </c>
      <c r="P80" s="6"/>
    </row>
    <row r="81" spans="1:16" x14ac:dyDescent="0.3">
      <c r="A81" s="18">
        <v>70</v>
      </c>
      <c r="B81" s="4" t="s">
        <v>8</v>
      </c>
      <c r="C81" s="11" t="s">
        <v>98</v>
      </c>
      <c r="E81" s="5" t="s">
        <v>124</v>
      </c>
      <c r="F81" s="48" t="s">
        <v>7</v>
      </c>
      <c r="G81" s="4" t="s">
        <v>0</v>
      </c>
      <c r="H81" s="4" t="s">
        <v>71</v>
      </c>
      <c r="I81" s="5" t="s">
        <v>5</v>
      </c>
      <c r="J81" s="5">
        <v>2022</v>
      </c>
      <c r="K81" s="6">
        <v>15000000</v>
      </c>
      <c r="L81" s="6">
        <v>12000000</v>
      </c>
      <c r="M81" s="6">
        <v>3000000</v>
      </c>
      <c r="N81" s="6">
        <v>0</v>
      </c>
      <c r="P81" s="6"/>
    </row>
    <row r="82" spans="1:16" x14ac:dyDescent="0.3">
      <c r="A82" s="18">
        <v>70</v>
      </c>
      <c r="B82" s="4" t="s">
        <v>8</v>
      </c>
      <c r="C82" s="11" t="s">
        <v>98</v>
      </c>
      <c r="E82" s="5" t="s">
        <v>124</v>
      </c>
      <c r="F82" s="48" t="s">
        <v>7</v>
      </c>
      <c r="G82" s="4" t="s">
        <v>0</v>
      </c>
      <c r="H82" s="4" t="s">
        <v>71</v>
      </c>
      <c r="I82" s="5" t="s">
        <v>5</v>
      </c>
      <c r="J82" s="5">
        <v>2023</v>
      </c>
      <c r="K82" s="6">
        <v>15000000</v>
      </c>
      <c r="L82" s="6">
        <v>12000000</v>
      </c>
      <c r="M82" s="6">
        <v>3000000</v>
      </c>
      <c r="N82" s="6">
        <v>0</v>
      </c>
      <c r="P82" s="6"/>
    </row>
    <row r="83" spans="1:16" x14ac:dyDescent="0.3">
      <c r="A83" s="18">
        <v>70</v>
      </c>
      <c r="B83" s="4" t="s">
        <v>8</v>
      </c>
      <c r="C83" s="11" t="s">
        <v>98</v>
      </c>
      <c r="E83" s="5" t="s">
        <v>124</v>
      </c>
      <c r="F83" s="48" t="s">
        <v>7</v>
      </c>
      <c r="G83" s="4" t="s">
        <v>0</v>
      </c>
      <c r="H83" s="4" t="s">
        <v>71</v>
      </c>
      <c r="I83" s="5" t="s">
        <v>5</v>
      </c>
      <c r="J83" s="5">
        <v>2024</v>
      </c>
      <c r="K83" s="6">
        <v>15000000</v>
      </c>
      <c r="L83" s="6">
        <v>12000000</v>
      </c>
      <c r="M83" s="6">
        <v>3000000</v>
      </c>
      <c r="N83" s="6">
        <v>0</v>
      </c>
      <c r="P83" s="6"/>
    </row>
    <row r="84" spans="1:16" x14ac:dyDescent="0.3">
      <c r="A84" s="18">
        <v>70</v>
      </c>
      <c r="B84" s="4" t="s">
        <v>8</v>
      </c>
      <c r="C84" s="11" t="s">
        <v>98</v>
      </c>
      <c r="E84" s="5" t="s">
        <v>124</v>
      </c>
      <c r="F84" s="48" t="s">
        <v>7</v>
      </c>
      <c r="G84" s="4" t="s">
        <v>0</v>
      </c>
      <c r="H84" s="4" t="s">
        <v>74</v>
      </c>
      <c r="I84" s="5" t="s">
        <v>5</v>
      </c>
      <c r="J84" s="5" t="s">
        <v>41</v>
      </c>
      <c r="K84" s="6">
        <v>15000000</v>
      </c>
      <c r="L84" s="6">
        <v>12000000</v>
      </c>
      <c r="M84" s="6">
        <v>3000000</v>
      </c>
      <c r="N84" s="6">
        <v>0</v>
      </c>
      <c r="P84" s="6"/>
    </row>
    <row r="85" spans="1:16" x14ac:dyDescent="0.3">
      <c r="A85" s="18">
        <v>70</v>
      </c>
      <c r="B85" s="4" t="s">
        <v>24</v>
      </c>
      <c r="C85" s="11" t="s">
        <v>102</v>
      </c>
      <c r="E85" s="5" t="s">
        <v>124</v>
      </c>
      <c r="F85" s="48" t="s">
        <v>7</v>
      </c>
      <c r="G85" s="4" t="s">
        <v>0</v>
      </c>
      <c r="H85" s="4" t="s">
        <v>78</v>
      </c>
      <c r="I85" s="5" t="s">
        <v>5</v>
      </c>
      <c r="J85" s="5">
        <v>2021</v>
      </c>
      <c r="K85" s="6">
        <v>0</v>
      </c>
      <c r="L85" s="6">
        <v>0</v>
      </c>
      <c r="M85" s="6">
        <v>0</v>
      </c>
      <c r="N85" s="6">
        <v>0</v>
      </c>
      <c r="P85" s="6"/>
    </row>
    <row r="86" spans="1:16" x14ac:dyDescent="0.3">
      <c r="A86" s="18">
        <v>70</v>
      </c>
      <c r="B86" s="4" t="s">
        <v>24</v>
      </c>
      <c r="C86" s="11" t="s">
        <v>102</v>
      </c>
      <c r="E86" s="5" t="s">
        <v>124</v>
      </c>
      <c r="F86" s="48" t="s">
        <v>7</v>
      </c>
      <c r="G86" s="4" t="s">
        <v>0</v>
      </c>
      <c r="H86" s="4" t="s">
        <v>79</v>
      </c>
      <c r="I86" s="5" t="s">
        <v>5</v>
      </c>
      <c r="J86" s="5">
        <v>2021</v>
      </c>
      <c r="K86" s="6">
        <v>8000000</v>
      </c>
      <c r="L86" s="6">
        <v>6400000</v>
      </c>
      <c r="M86" s="6">
        <v>1600000</v>
      </c>
      <c r="N86" s="6">
        <v>0</v>
      </c>
      <c r="P86" s="6"/>
    </row>
    <row r="87" spans="1:16" x14ac:dyDescent="0.3">
      <c r="A87" s="18">
        <v>70</v>
      </c>
      <c r="B87" s="4" t="s">
        <v>24</v>
      </c>
      <c r="C87" s="11" t="s">
        <v>102</v>
      </c>
      <c r="E87" s="5" t="s">
        <v>124</v>
      </c>
      <c r="F87" s="48" t="s">
        <v>7</v>
      </c>
      <c r="G87" s="4" t="s">
        <v>0</v>
      </c>
      <c r="H87" s="4" t="s">
        <v>79</v>
      </c>
      <c r="I87" s="5" t="s">
        <v>5</v>
      </c>
      <c r="J87" s="5">
        <v>2022</v>
      </c>
      <c r="K87" s="6">
        <v>8000000</v>
      </c>
      <c r="L87" s="6">
        <v>6400000</v>
      </c>
      <c r="M87" s="6">
        <v>1600000</v>
      </c>
      <c r="N87" s="6">
        <v>0</v>
      </c>
      <c r="P87" s="6"/>
    </row>
    <row r="88" spans="1:16" ht="13.05" customHeight="1" x14ac:dyDescent="0.3">
      <c r="A88" s="18">
        <v>70</v>
      </c>
      <c r="B88" s="4" t="s">
        <v>24</v>
      </c>
      <c r="C88" s="11" t="s">
        <v>102</v>
      </c>
      <c r="E88" s="5" t="s">
        <v>124</v>
      </c>
      <c r="F88" s="48" t="s">
        <v>7</v>
      </c>
      <c r="G88" s="4" t="s">
        <v>0</v>
      </c>
      <c r="H88" s="4" t="s">
        <v>79</v>
      </c>
      <c r="I88" s="5" t="s">
        <v>5</v>
      </c>
      <c r="J88" s="5">
        <v>2023</v>
      </c>
      <c r="K88" s="6">
        <v>8000000</v>
      </c>
      <c r="L88" s="6">
        <v>6400000</v>
      </c>
      <c r="M88" s="6">
        <v>1600000</v>
      </c>
      <c r="N88" s="6">
        <v>0</v>
      </c>
      <c r="P88" s="6"/>
    </row>
    <row r="89" spans="1:16" ht="13.05" customHeight="1" x14ac:dyDescent="0.3">
      <c r="A89" s="18">
        <v>70</v>
      </c>
      <c r="B89" s="4" t="s">
        <v>24</v>
      </c>
      <c r="C89" s="11" t="s">
        <v>102</v>
      </c>
      <c r="E89" s="5" t="s">
        <v>124</v>
      </c>
      <c r="F89" s="48" t="s">
        <v>7</v>
      </c>
      <c r="G89" s="4" t="s">
        <v>0</v>
      </c>
      <c r="H89" s="4" t="s">
        <v>79</v>
      </c>
      <c r="I89" s="5" t="s">
        <v>5</v>
      </c>
      <c r="J89" s="5">
        <v>2024</v>
      </c>
      <c r="K89" s="6">
        <v>8000000</v>
      </c>
      <c r="L89" s="6">
        <v>6400000</v>
      </c>
      <c r="M89" s="6">
        <v>1600000</v>
      </c>
      <c r="N89" s="6">
        <v>0</v>
      </c>
      <c r="P89" s="6"/>
    </row>
    <row r="90" spans="1:16" ht="13.05" customHeight="1" x14ac:dyDescent="0.3">
      <c r="A90" s="18">
        <v>70</v>
      </c>
      <c r="B90" s="4" t="s">
        <v>24</v>
      </c>
      <c r="C90" s="11" t="s">
        <v>102</v>
      </c>
      <c r="E90" s="5" t="s">
        <v>124</v>
      </c>
      <c r="F90" s="48" t="s">
        <v>7</v>
      </c>
      <c r="G90" s="4" t="s">
        <v>0</v>
      </c>
      <c r="H90" s="4" t="s">
        <v>79</v>
      </c>
      <c r="I90" s="5" t="s">
        <v>5</v>
      </c>
      <c r="J90" s="5" t="s">
        <v>41</v>
      </c>
      <c r="K90" s="6">
        <v>8000000</v>
      </c>
      <c r="L90" s="6">
        <v>6400000</v>
      </c>
      <c r="M90" s="6">
        <v>1600000</v>
      </c>
      <c r="N90" s="6">
        <v>0</v>
      </c>
      <c r="P90" s="6"/>
    </row>
    <row r="91" spans="1:16" ht="13.05" customHeight="1" x14ac:dyDescent="0.3">
      <c r="A91" s="18">
        <v>70</v>
      </c>
      <c r="B91" s="4" t="s">
        <v>8</v>
      </c>
      <c r="C91" s="11" t="s">
        <v>99</v>
      </c>
      <c r="E91" s="5" t="s">
        <v>124</v>
      </c>
      <c r="F91" s="48" t="s">
        <v>7</v>
      </c>
      <c r="G91" s="4" t="s">
        <v>0</v>
      </c>
      <c r="H91" s="4" t="s">
        <v>72</v>
      </c>
      <c r="I91" s="5" t="s">
        <v>5</v>
      </c>
      <c r="J91" s="5">
        <v>2021</v>
      </c>
      <c r="K91" s="6">
        <v>0</v>
      </c>
      <c r="L91" s="6">
        <v>0</v>
      </c>
      <c r="M91" s="6">
        <v>0</v>
      </c>
      <c r="N91" s="6">
        <v>0</v>
      </c>
      <c r="P91" s="6"/>
    </row>
    <row r="92" spans="1:16" ht="13.05" customHeight="1" x14ac:dyDescent="0.3">
      <c r="A92" s="18">
        <v>70</v>
      </c>
      <c r="B92" s="4" t="s">
        <v>8</v>
      </c>
      <c r="C92" s="11" t="s">
        <v>99</v>
      </c>
      <c r="E92" s="5" t="s">
        <v>124</v>
      </c>
      <c r="F92" s="48" t="s">
        <v>7</v>
      </c>
      <c r="G92" s="4" t="s">
        <v>0</v>
      </c>
      <c r="H92" s="4" t="s">
        <v>73</v>
      </c>
      <c r="I92" s="5" t="s">
        <v>5</v>
      </c>
      <c r="J92" s="5">
        <v>2021</v>
      </c>
      <c r="K92" s="6">
        <v>2000000</v>
      </c>
      <c r="L92" s="6">
        <v>1600000</v>
      </c>
      <c r="M92" s="6">
        <v>400000</v>
      </c>
      <c r="N92" s="6">
        <v>0</v>
      </c>
      <c r="P92" s="6"/>
    </row>
    <row r="93" spans="1:16" ht="13.05" customHeight="1" x14ac:dyDescent="0.3">
      <c r="A93" s="18">
        <v>70</v>
      </c>
      <c r="B93" s="4" t="s">
        <v>8</v>
      </c>
      <c r="C93" s="11" t="s">
        <v>99</v>
      </c>
      <c r="E93" s="5" t="s">
        <v>124</v>
      </c>
      <c r="F93" s="48" t="s">
        <v>7</v>
      </c>
      <c r="G93" s="4" t="s">
        <v>0</v>
      </c>
      <c r="H93" s="4" t="s">
        <v>73</v>
      </c>
      <c r="I93" s="5" t="s">
        <v>5</v>
      </c>
      <c r="J93" s="5">
        <v>2022</v>
      </c>
      <c r="K93" s="6">
        <v>2000000</v>
      </c>
      <c r="L93" s="6">
        <v>1600000</v>
      </c>
      <c r="M93" s="6">
        <v>400000</v>
      </c>
      <c r="N93" s="6">
        <v>0</v>
      </c>
      <c r="P93" s="6"/>
    </row>
    <row r="94" spans="1:16" ht="13.05" customHeight="1" x14ac:dyDescent="0.3">
      <c r="A94" s="18">
        <v>70</v>
      </c>
      <c r="B94" s="4" t="s">
        <v>8</v>
      </c>
      <c r="C94" s="11" t="s">
        <v>99</v>
      </c>
      <c r="E94" s="5" t="s">
        <v>124</v>
      </c>
      <c r="F94" s="48" t="s">
        <v>7</v>
      </c>
      <c r="G94" s="4" t="s">
        <v>0</v>
      </c>
      <c r="H94" s="4" t="s">
        <v>73</v>
      </c>
      <c r="I94" s="5" t="s">
        <v>5</v>
      </c>
      <c r="J94" s="5">
        <v>2023</v>
      </c>
      <c r="K94" s="6">
        <v>2000000</v>
      </c>
      <c r="L94" s="6">
        <v>1600000</v>
      </c>
      <c r="M94" s="6">
        <v>400000</v>
      </c>
      <c r="N94" s="6">
        <v>0</v>
      </c>
      <c r="P94" s="6"/>
    </row>
    <row r="95" spans="1:16" ht="13.05" customHeight="1" x14ac:dyDescent="0.3">
      <c r="A95" s="18">
        <v>70</v>
      </c>
      <c r="B95" s="4" t="s">
        <v>8</v>
      </c>
      <c r="C95" s="11" t="s">
        <v>99</v>
      </c>
      <c r="E95" s="5" t="s">
        <v>124</v>
      </c>
      <c r="F95" s="48" t="s">
        <v>7</v>
      </c>
      <c r="G95" s="4" t="s">
        <v>0</v>
      </c>
      <c r="H95" s="4" t="s">
        <v>73</v>
      </c>
      <c r="I95" s="5" t="s">
        <v>5</v>
      </c>
      <c r="J95" s="5">
        <v>2024</v>
      </c>
      <c r="K95" s="6">
        <v>2000000</v>
      </c>
      <c r="L95" s="6">
        <v>1600000</v>
      </c>
      <c r="M95" s="6">
        <v>400000</v>
      </c>
      <c r="N95" s="6">
        <v>0</v>
      </c>
      <c r="P95" s="6"/>
    </row>
    <row r="96" spans="1:16" ht="13.05" customHeight="1" x14ac:dyDescent="0.3">
      <c r="A96" s="18">
        <v>70</v>
      </c>
      <c r="B96" s="4" t="s">
        <v>8</v>
      </c>
      <c r="C96" s="11" t="s">
        <v>99</v>
      </c>
      <c r="E96" s="5" t="s">
        <v>124</v>
      </c>
      <c r="F96" s="48" t="s">
        <v>7</v>
      </c>
      <c r="G96" s="4" t="s">
        <v>0</v>
      </c>
      <c r="H96" s="4" t="s">
        <v>73</v>
      </c>
      <c r="I96" s="5" t="s">
        <v>5</v>
      </c>
      <c r="J96" s="5" t="s">
        <v>41</v>
      </c>
      <c r="K96" s="6">
        <v>2000000</v>
      </c>
      <c r="L96" s="6">
        <v>1600000</v>
      </c>
      <c r="M96" s="6">
        <v>400000</v>
      </c>
      <c r="N96" s="6">
        <v>0</v>
      </c>
      <c r="P96" s="6"/>
    </row>
    <row r="97" spans="1:26" ht="13.05" customHeight="1" x14ac:dyDescent="0.3">
      <c r="A97" s="18">
        <v>70</v>
      </c>
      <c r="B97" s="4" t="s">
        <v>24</v>
      </c>
      <c r="C97" s="11" t="s">
        <v>103</v>
      </c>
      <c r="E97" s="5" t="s">
        <v>124</v>
      </c>
      <c r="F97" s="48" t="s">
        <v>7</v>
      </c>
      <c r="G97" s="4" t="s">
        <v>0</v>
      </c>
      <c r="H97" s="4" t="s">
        <v>80</v>
      </c>
      <c r="I97" s="5" t="s">
        <v>5</v>
      </c>
      <c r="J97" s="5">
        <v>2021</v>
      </c>
      <c r="K97" s="6">
        <v>0</v>
      </c>
      <c r="L97" s="6">
        <v>0</v>
      </c>
      <c r="M97" s="6">
        <v>0</v>
      </c>
      <c r="N97" s="6">
        <v>0</v>
      </c>
      <c r="P97" s="6"/>
    </row>
    <row r="98" spans="1:26" ht="13.05" customHeight="1" x14ac:dyDescent="0.3">
      <c r="A98" s="18">
        <v>70</v>
      </c>
      <c r="B98" s="4" t="s">
        <v>24</v>
      </c>
      <c r="C98" s="11" t="s">
        <v>103</v>
      </c>
      <c r="E98" s="5" t="s">
        <v>124</v>
      </c>
      <c r="F98" s="48" t="s">
        <v>7</v>
      </c>
      <c r="G98" s="4" t="s">
        <v>0</v>
      </c>
      <c r="H98" s="4" t="s">
        <v>81</v>
      </c>
      <c r="I98" s="5" t="s">
        <v>5</v>
      </c>
      <c r="J98" s="5">
        <v>2021</v>
      </c>
      <c r="K98" s="6">
        <v>2500000</v>
      </c>
      <c r="L98" s="6">
        <v>2000000</v>
      </c>
      <c r="M98" s="6">
        <v>500000</v>
      </c>
      <c r="N98" s="6">
        <v>0</v>
      </c>
      <c r="P98" s="6"/>
    </row>
    <row r="99" spans="1:26" ht="13.05" customHeight="1" x14ac:dyDescent="0.3">
      <c r="A99" s="18">
        <v>70</v>
      </c>
      <c r="B99" s="4" t="s">
        <v>24</v>
      </c>
      <c r="C99" s="11" t="s">
        <v>103</v>
      </c>
      <c r="E99" s="5" t="s">
        <v>124</v>
      </c>
      <c r="F99" s="48" t="s">
        <v>7</v>
      </c>
      <c r="G99" s="4" t="s">
        <v>0</v>
      </c>
      <c r="H99" s="4" t="s">
        <v>81</v>
      </c>
      <c r="I99" s="5" t="s">
        <v>5</v>
      </c>
      <c r="J99" s="5">
        <v>2022</v>
      </c>
      <c r="K99" s="6">
        <v>2500000</v>
      </c>
      <c r="L99" s="6">
        <v>2000000</v>
      </c>
      <c r="M99" s="6">
        <v>500000</v>
      </c>
      <c r="N99" s="6">
        <v>0</v>
      </c>
      <c r="P99" s="6"/>
    </row>
    <row r="100" spans="1:26" s="20" customFormat="1" x14ac:dyDescent="0.3">
      <c r="A100" s="18">
        <v>70</v>
      </c>
      <c r="B100" s="4" t="s">
        <v>24</v>
      </c>
      <c r="C100" s="11" t="s">
        <v>103</v>
      </c>
      <c r="D100" s="4"/>
      <c r="E100" s="5" t="s">
        <v>124</v>
      </c>
      <c r="F100" s="48" t="s">
        <v>7</v>
      </c>
      <c r="G100" s="4" t="s">
        <v>0</v>
      </c>
      <c r="H100" s="4" t="s">
        <v>81</v>
      </c>
      <c r="I100" s="5" t="s">
        <v>5</v>
      </c>
      <c r="J100" s="5">
        <v>2023</v>
      </c>
      <c r="K100" s="6">
        <v>2500000</v>
      </c>
      <c r="L100" s="6">
        <v>2000000</v>
      </c>
      <c r="M100" s="6">
        <v>500000</v>
      </c>
      <c r="N100" s="6">
        <v>0</v>
      </c>
      <c r="O100" s="4"/>
      <c r="P100" s="6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s="20" customFormat="1" x14ac:dyDescent="0.3">
      <c r="A101" s="18">
        <v>70</v>
      </c>
      <c r="B101" s="4" t="s">
        <v>24</v>
      </c>
      <c r="C101" s="11" t="s">
        <v>103</v>
      </c>
      <c r="D101" s="4"/>
      <c r="E101" s="5" t="s">
        <v>124</v>
      </c>
      <c r="F101" s="48" t="s">
        <v>7</v>
      </c>
      <c r="G101" s="4" t="s">
        <v>0</v>
      </c>
      <c r="H101" s="4" t="s">
        <v>81</v>
      </c>
      <c r="I101" s="5" t="s">
        <v>5</v>
      </c>
      <c r="J101" s="5">
        <v>2024</v>
      </c>
      <c r="K101" s="6">
        <v>2500000</v>
      </c>
      <c r="L101" s="6">
        <v>2000000</v>
      </c>
      <c r="M101" s="6">
        <v>500000</v>
      </c>
      <c r="N101" s="6">
        <v>0</v>
      </c>
      <c r="O101" s="4"/>
      <c r="P101" s="6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s="21" customFormat="1" x14ac:dyDescent="0.3">
      <c r="A102" s="18">
        <v>70</v>
      </c>
      <c r="B102" s="4" t="s">
        <v>24</v>
      </c>
      <c r="C102" s="11" t="s">
        <v>103</v>
      </c>
      <c r="D102" s="4"/>
      <c r="E102" s="5" t="s">
        <v>124</v>
      </c>
      <c r="F102" s="48" t="s">
        <v>7</v>
      </c>
      <c r="G102" s="4" t="s">
        <v>0</v>
      </c>
      <c r="H102" s="4" t="s">
        <v>81</v>
      </c>
      <c r="I102" s="5" t="s">
        <v>5</v>
      </c>
      <c r="J102" s="5" t="s">
        <v>41</v>
      </c>
      <c r="K102" s="6">
        <v>2500000</v>
      </c>
      <c r="L102" s="6">
        <v>2000000</v>
      </c>
      <c r="M102" s="6">
        <v>500000</v>
      </c>
      <c r="N102" s="6">
        <v>0</v>
      </c>
      <c r="O102" s="4"/>
      <c r="P102" s="6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s="20" customFormat="1" x14ac:dyDescent="0.3">
      <c r="A103" s="18">
        <v>70</v>
      </c>
      <c r="B103" s="4" t="s">
        <v>6</v>
      </c>
      <c r="C103" s="11" t="s">
        <v>97</v>
      </c>
      <c r="D103" s="4"/>
      <c r="E103" s="5" t="s">
        <v>124</v>
      </c>
      <c r="F103" s="48" t="s">
        <v>7</v>
      </c>
      <c r="G103" s="4" t="s">
        <v>0</v>
      </c>
      <c r="H103" s="4" t="s">
        <v>68</v>
      </c>
      <c r="I103" s="5" t="s">
        <v>5</v>
      </c>
      <c r="J103" s="5">
        <v>2021</v>
      </c>
      <c r="K103" s="6">
        <v>0</v>
      </c>
      <c r="L103" s="6">
        <v>0</v>
      </c>
      <c r="M103" s="6">
        <v>0</v>
      </c>
      <c r="N103" s="6">
        <v>0</v>
      </c>
      <c r="O103" s="4"/>
      <c r="P103" s="6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s="20" customFormat="1" x14ac:dyDescent="0.3">
      <c r="A104" s="18">
        <v>70</v>
      </c>
      <c r="B104" s="4" t="s">
        <v>6</v>
      </c>
      <c r="C104" s="11" t="s">
        <v>97</v>
      </c>
      <c r="D104" s="4"/>
      <c r="E104" s="5" t="s">
        <v>124</v>
      </c>
      <c r="F104" s="48" t="s">
        <v>7</v>
      </c>
      <c r="G104" s="4" t="s">
        <v>0</v>
      </c>
      <c r="H104" s="4" t="s">
        <v>69</v>
      </c>
      <c r="I104" s="5" t="s">
        <v>5</v>
      </c>
      <c r="J104" s="5">
        <v>2021</v>
      </c>
      <c r="K104" s="6">
        <v>2250000</v>
      </c>
      <c r="L104" s="6">
        <v>1800000</v>
      </c>
      <c r="M104" s="6">
        <v>450000</v>
      </c>
      <c r="N104" s="6">
        <v>0</v>
      </c>
      <c r="O104" s="4"/>
      <c r="P104" s="6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s="20" customFormat="1" x14ac:dyDescent="0.3">
      <c r="A105" s="18">
        <v>70</v>
      </c>
      <c r="B105" s="4" t="s">
        <v>6</v>
      </c>
      <c r="C105" s="11" t="s">
        <v>97</v>
      </c>
      <c r="D105" s="4"/>
      <c r="E105" s="5" t="s">
        <v>124</v>
      </c>
      <c r="F105" s="48" t="s">
        <v>7</v>
      </c>
      <c r="G105" s="4" t="s">
        <v>0</v>
      </c>
      <c r="H105" s="4" t="s">
        <v>69</v>
      </c>
      <c r="I105" s="5" t="s">
        <v>5</v>
      </c>
      <c r="J105" s="5">
        <v>2022</v>
      </c>
      <c r="K105" s="6">
        <v>2250000</v>
      </c>
      <c r="L105" s="6">
        <v>1800000</v>
      </c>
      <c r="M105" s="6">
        <v>450000</v>
      </c>
      <c r="N105" s="6">
        <v>0</v>
      </c>
      <c r="O105" s="4"/>
      <c r="P105" s="6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s="21" customFormat="1" x14ac:dyDescent="0.3">
      <c r="A106" s="18">
        <v>70</v>
      </c>
      <c r="B106" s="4" t="s">
        <v>6</v>
      </c>
      <c r="C106" s="11" t="s">
        <v>97</v>
      </c>
      <c r="D106" s="4"/>
      <c r="E106" s="5" t="s">
        <v>124</v>
      </c>
      <c r="F106" s="48" t="s">
        <v>7</v>
      </c>
      <c r="G106" s="4" t="s">
        <v>0</v>
      </c>
      <c r="H106" s="4" t="s">
        <v>69</v>
      </c>
      <c r="I106" s="5" t="s">
        <v>5</v>
      </c>
      <c r="J106" s="5">
        <v>2023</v>
      </c>
      <c r="K106" s="6">
        <v>2250000</v>
      </c>
      <c r="L106" s="6">
        <v>1800000</v>
      </c>
      <c r="M106" s="6">
        <v>450000</v>
      </c>
      <c r="N106" s="6">
        <v>0</v>
      </c>
      <c r="O106" s="4"/>
      <c r="P106" s="6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s="20" customFormat="1" x14ac:dyDescent="0.3">
      <c r="A107" s="18">
        <v>70</v>
      </c>
      <c r="B107" s="4" t="s">
        <v>6</v>
      </c>
      <c r="C107" s="11" t="s">
        <v>97</v>
      </c>
      <c r="D107" s="4"/>
      <c r="E107" s="5" t="s">
        <v>124</v>
      </c>
      <c r="F107" s="48" t="s">
        <v>7</v>
      </c>
      <c r="G107" s="4" t="s">
        <v>0</v>
      </c>
      <c r="H107" s="4" t="s">
        <v>69</v>
      </c>
      <c r="I107" s="5" t="s">
        <v>5</v>
      </c>
      <c r="J107" s="5">
        <v>2024</v>
      </c>
      <c r="K107" s="6">
        <v>2250000</v>
      </c>
      <c r="L107" s="6">
        <v>1800000</v>
      </c>
      <c r="M107" s="6">
        <v>450000</v>
      </c>
      <c r="N107" s="6">
        <v>0</v>
      </c>
      <c r="O107" s="4"/>
      <c r="P107" s="6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s="20" customFormat="1" x14ac:dyDescent="0.3">
      <c r="A108" s="18">
        <v>70</v>
      </c>
      <c r="B108" s="4" t="s">
        <v>6</v>
      </c>
      <c r="C108" s="11" t="s">
        <v>97</v>
      </c>
      <c r="D108" s="4"/>
      <c r="E108" s="5" t="s">
        <v>124</v>
      </c>
      <c r="F108" s="48" t="s">
        <v>7</v>
      </c>
      <c r="G108" s="4" t="s">
        <v>0</v>
      </c>
      <c r="H108" s="4" t="s">
        <v>69</v>
      </c>
      <c r="I108" s="5" t="s">
        <v>5</v>
      </c>
      <c r="J108" s="5" t="s">
        <v>41</v>
      </c>
      <c r="K108" s="6">
        <v>2250000</v>
      </c>
      <c r="L108" s="6">
        <v>1800000</v>
      </c>
      <c r="M108" s="6">
        <v>450000</v>
      </c>
      <c r="N108" s="6">
        <v>0</v>
      </c>
      <c r="O108" s="4"/>
      <c r="P108" s="6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s="20" customFormat="1" x14ac:dyDescent="0.3">
      <c r="A109" s="18">
        <v>70</v>
      </c>
      <c r="B109" s="4" t="s">
        <v>23</v>
      </c>
      <c r="C109" s="11" t="s">
        <v>100</v>
      </c>
      <c r="D109" s="4"/>
      <c r="E109" s="5" t="s">
        <v>124</v>
      </c>
      <c r="F109" s="48" t="s">
        <v>7</v>
      </c>
      <c r="G109" s="4" t="s">
        <v>0</v>
      </c>
      <c r="H109" s="4" t="s">
        <v>75</v>
      </c>
      <c r="I109" s="5" t="s">
        <v>5</v>
      </c>
      <c r="J109" s="5">
        <v>2021</v>
      </c>
      <c r="K109" s="6">
        <v>0</v>
      </c>
      <c r="L109" s="6">
        <v>0</v>
      </c>
      <c r="M109" s="6">
        <v>0</v>
      </c>
      <c r="N109" s="6">
        <v>0</v>
      </c>
      <c r="O109" s="4"/>
      <c r="P109" s="6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s="21" customFormat="1" x14ac:dyDescent="0.3">
      <c r="A110" s="18">
        <v>70</v>
      </c>
      <c r="B110" s="4" t="s">
        <v>23</v>
      </c>
      <c r="C110" s="11" t="s">
        <v>100</v>
      </c>
      <c r="D110" s="4"/>
      <c r="E110" s="5" t="s">
        <v>124</v>
      </c>
      <c r="F110" s="48" t="s">
        <v>7</v>
      </c>
      <c r="G110" s="4" t="s">
        <v>0</v>
      </c>
      <c r="H110" s="4" t="s">
        <v>76</v>
      </c>
      <c r="I110" s="5" t="s">
        <v>5</v>
      </c>
      <c r="J110" s="5">
        <v>2021</v>
      </c>
      <c r="K110" s="6">
        <v>500000</v>
      </c>
      <c r="L110" s="6">
        <v>400000</v>
      </c>
      <c r="M110" s="6">
        <v>100000</v>
      </c>
      <c r="N110" s="6">
        <v>0</v>
      </c>
      <c r="O110" s="4"/>
      <c r="P110" s="6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s="20" customFormat="1" x14ac:dyDescent="0.3">
      <c r="A111" s="18">
        <v>70</v>
      </c>
      <c r="B111" s="4" t="s">
        <v>23</v>
      </c>
      <c r="C111" s="11" t="s">
        <v>100</v>
      </c>
      <c r="D111" s="4"/>
      <c r="E111" s="5" t="s">
        <v>124</v>
      </c>
      <c r="F111" s="48" t="s">
        <v>7</v>
      </c>
      <c r="G111" s="4" t="s">
        <v>0</v>
      </c>
      <c r="H111" s="4" t="s">
        <v>77</v>
      </c>
      <c r="I111" s="5" t="s">
        <v>5</v>
      </c>
      <c r="J111" s="5">
        <v>2022</v>
      </c>
      <c r="K111" s="6">
        <v>500000</v>
      </c>
      <c r="L111" s="6">
        <v>400000</v>
      </c>
      <c r="M111" s="6">
        <v>100000</v>
      </c>
      <c r="N111" s="6">
        <v>0</v>
      </c>
      <c r="O111" s="4"/>
      <c r="P111" s="6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s="20" customFormat="1" x14ac:dyDescent="0.3">
      <c r="A112" s="18">
        <v>70</v>
      </c>
      <c r="B112" s="4" t="s">
        <v>23</v>
      </c>
      <c r="C112" s="11" t="s">
        <v>100</v>
      </c>
      <c r="D112" s="4"/>
      <c r="E112" s="5" t="s">
        <v>124</v>
      </c>
      <c r="F112" s="48" t="s">
        <v>7</v>
      </c>
      <c r="G112" s="4" t="s">
        <v>0</v>
      </c>
      <c r="H112" s="4" t="s">
        <v>76</v>
      </c>
      <c r="I112" s="5" t="s">
        <v>5</v>
      </c>
      <c r="J112" s="5">
        <v>2023</v>
      </c>
      <c r="K112" s="6">
        <v>500000</v>
      </c>
      <c r="L112" s="6">
        <v>400000</v>
      </c>
      <c r="M112" s="6">
        <v>100000</v>
      </c>
      <c r="N112" s="6">
        <v>0</v>
      </c>
      <c r="O112" s="4"/>
      <c r="P112" s="6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s="20" customFormat="1" x14ac:dyDescent="0.3">
      <c r="A113" s="18">
        <v>70</v>
      </c>
      <c r="B113" s="4" t="s">
        <v>23</v>
      </c>
      <c r="C113" s="11" t="s">
        <v>100</v>
      </c>
      <c r="D113" s="4"/>
      <c r="E113" s="5" t="s">
        <v>124</v>
      </c>
      <c r="F113" s="48" t="s">
        <v>7</v>
      </c>
      <c r="G113" s="4" t="s">
        <v>0</v>
      </c>
      <c r="H113" s="4" t="s">
        <v>76</v>
      </c>
      <c r="I113" s="5" t="s">
        <v>5</v>
      </c>
      <c r="J113" s="5">
        <v>2024</v>
      </c>
      <c r="K113" s="6">
        <v>500000</v>
      </c>
      <c r="L113" s="6">
        <v>400000</v>
      </c>
      <c r="M113" s="6">
        <v>100000</v>
      </c>
      <c r="N113" s="6">
        <v>0</v>
      </c>
      <c r="O113" s="4"/>
      <c r="P113" s="6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x14ac:dyDescent="0.3">
      <c r="A114" s="18">
        <v>70</v>
      </c>
      <c r="B114" s="4" t="s">
        <v>23</v>
      </c>
      <c r="C114" s="11" t="s">
        <v>100</v>
      </c>
      <c r="E114" s="5" t="s">
        <v>124</v>
      </c>
      <c r="F114" s="48" t="s">
        <v>7</v>
      </c>
      <c r="G114" s="4" t="s">
        <v>0</v>
      </c>
      <c r="H114" s="4" t="s">
        <v>76</v>
      </c>
      <c r="I114" s="5" t="s">
        <v>5</v>
      </c>
      <c r="J114" s="5" t="s">
        <v>41</v>
      </c>
      <c r="K114" s="6">
        <v>500000</v>
      </c>
      <c r="L114" s="6">
        <v>400000</v>
      </c>
      <c r="M114" s="6">
        <v>100000</v>
      </c>
      <c r="N114" s="6">
        <v>0</v>
      </c>
      <c r="P114" s="6"/>
    </row>
    <row r="115" spans="1:26" x14ac:dyDescent="0.3">
      <c r="A115" s="18">
        <v>70</v>
      </c>
      <c r="B115" s="4" t="s">
        <v>8</v>
      </c>
      <c r="C115" s="11" t="s">
        <v>9</v>
      </c>
      <c r="E115" s="5" t="s">
        <v>124</v>
      </c>
      <c r="F115" s="48" t="s">
        <v>7</v>
      </c>
      <c r="G115" s="4" t="s">
        <v>0</v>
      </c>
      <c r="H115" s="4" t="s">
        <v>58</v>
      </c>
      <c r="I115" s="5" t="s">
        <v>5</v>
      </c>
      <c r="J115" s="5">
        <v>2021</v>
      </c>
      <c r="K115" s="6">
        <v>0</v>
      </c>
      <c r="L115" s="6">
        <v>0</v>
      </c>
      <c r="M115" s="6">
        <v>0</v>
      </c>
      <c r="N115" s="6">
        <v>0</v>
      </c>
      <c r="P115" s="6"/>
    </row>
    <row r="116" spans="1:26" x14ac:dyDescent="0.3">
      <c r="A116" s="18">
        <v>70</v>
      </c>
      <c r="B116" s="4" t="s">
        <v>8</v>
      </c>
      <c r="C116" s="11" t="s">
        <v>9</v>
      </c>
      <c r="E116" s="5" t="s">
        <v>124</v>
      </c>
      <c r="F116" s="48" t="s">
        <v>7</v>
      </c>
      <c r="G116" s="4" t="s">
        <v>0</v>
      </c>
      <c r="H116" s="4" t="s">
        <v>59</v>
      </c>
      <c r="I116" s="5" t="s">
        <v>5</v>
      </c>
      <c r="J116" s="5">
        <v>2021</v>
      </c>
      <c r="K116" s="6">
        <v>2000000</v>
      </c>
      <c r="L116" s="6">
        <v>1600000</v>
      </c>
      <c r="M116" s="6">
        <v>400000</v>
      </c>
      <c r="N116" s="6">
        <v>0</v>
      </c>
      <c r="P116" s="6"/>
    </row>
    <row r="117" spans="1:26" x14ac:dyDescent="0.3">
      <c r="A117" s="18">
        <v>70</v>
      </c>
      <c r="B117" s="4" t="s">
        <v>8</v>
      </c>
      <c r="C117" s="11" t="s">
        <v>9</v>
      </c>
      <c r="E117" s="5" t="s">
        <v>124</v>
      </c>
      <c r="F117" s="48" t="s">
        <v>7</v>
      </c>
      <c r="G117" s="4" t="s">
        <v>0</v>
      </c>
      <c r="H117" s="4" t="s">
        <v>59</v>
      </c>
      <c r="I117" s="5" t="s">
        <v>5</v>
      </c>
      <c r="J117" s="5">
        <v>2022</v>
      </c>
      <c r="K117" s="6">
        <v>2000000</v>
      </c>
      <c r="L117" s="6">
        <v>1600000</v>
      </c>
      <c r="M117" s="6">
        <v>400000</v>
      </c>
      <c r="N117" s="6">
        <v>0</v>
      </c>
      <c r="P117" s="6"/>
    </row>
    <row r="118" spans="1:26" x14ac:dyDescent="0.3">
      <c r="A118" s="18">
        <v>70</v>
      </c>
      <c r="B118" s="4" t="s">
        <v>8</v>
      </c>
      <c r="C118" s="11" t="s">
        <v>9</v>
      </c>
      <c r="E118" s="5" t="s">
        <v>124</v>
      </c>
      <c r="F118" s="48" t="s">
        <v>7</v>
      </c>
      <c r="G118" s="4" t="s">
        <v>0</v>
      </c>
      <c r="H118" s="4" t="s">
        <v>59</v>
      </c>
      <c r="I118" s="5" t="s">
        <v>5</v>
      </c>
      <c r="J118" s="5">
        <v>2023</v>
      </c>
      <c r="K118" s="6">
        <v>2000000</v>
      </c>
      <c r="L118" s="6">
        <v>1600000</v>
      </c>
      <c r="M118" s="6">
        <v>400000</v>
      </c>
      <c r="N118" s="6">
        <v>0</v>
      </c>
      <c r="P118" s="6"/>
    </row>
    <row r="119" spans="1:26" x14ac:dyDescent="0.3">
      <c r="A119" s="18">
        <v>70</v>
      </c>
      <c r="B119" s="4" t="s">
        <v>8</v>
      </c>
      <c r="C119" s="11" t="s">
        <v>9</v>
      </c>
      <c r="E119" s="5" t="s">
        <v>124</v>
      </c>
      <c r="F119" s="48" t="s">
        <v>7</v>
      </c>
      <c r="G119" s="4" t="s">
        <v>0</v>
      </c>
      <c r="H119" s="4" t="s">
        <v>59</v>
      </c>
      <c r="I119" s="5" t="s">
        <v>5</v>
      </c>
      <c r="J119" s="5">
        <v>2024</v>
      </c>
      <c r="K119" s="6">
        <v>2000000</v>
      </c>
      <c r="L119" s="6">
        <v>1600000</v>
      </c>
      <c r="M119" s="6">
        <v>400000</v>
      </c>
      <c r="N119" s="6">
        <v>0</v>
      </c>
      <c r="P119" s="6"/>
    </row>
    <row r="120" spans="1:26" x14ac:dyDescent="0.3">
      <c r="A120" s="18">
        <v>70</v>
      </c>
      <c r="B120" s="4" t="s">
        <v>8</v>
      </c>
      <c r="C120" s="11" t="s">
        <v>9</v>
      </c>
      <c r="E120" s="5" t="s">
        <v>124</v>
      </c>
      <c r="F120" s="48" t="s">
        <v>7</v>
      </c>
      <c r="G120" s="4" t="s">
        <v>0</v>
      </c>
      <c r="H120" s="4" t="s">
        <v>59</v>
      </c>
      <c r="I120" s="5" t="s">
        <v>5</v>
      </c>
      <c r="J120" s="5" t="s">
        <v>41</v>
      </c>
      <c r="K120" s="6">
        <v>2000000</v>
      </c>
      <c r="L120" s="6">
        <v>1600000</v>
      </c>
      <c r="M120" s="6">
        <v>400000</v>
      </c>
      <c r="N120" s="6">
        <v>0</v>
      </c>
      <c r="P120" s="6"/>
    </row>
    <row r="121" spans="1:26" x14ac:dyDescent="0.3">
      <c r="A121" s="18">
        <v>70</v>
      </c>
      <c r="B121" s="4" t="s">
        <v>24</v>
      </c>
      <c r="C121" s="11" t="s">
        <v>25</v>
      </c>
      <c r="E121" s="5" t="s">
        <v>124</v>
      </c>
      <c r="F121" s="48" t="s">
        <v>7</v>
      </c>
      <c r="G121" s="4" t="s">
        <v>0</v>
      </c>
      <c r="H121" s="4" t="s">
        <v>64</v>
      </c>
      <c r="I121" s="5" t="s">
        <v>5</v>
      </c>
      <c r="J121" s="5">
        <v>2021</v>
      </c>
      <c r="K121" s="6">
        <v>0</v>
      </c>
      <c r="L121" s="6">
        <v>0</v>
      </c>
      <c r="M121" s="6">
        <v>0</v>
      </c>
      <c r="N121" s="6">
        <v>0</v>
      </c>
      <c r="P121" s="6"/>
    </row>
    <row r="122" spans="1:26" x14ac:dyDescent="0.3">
      <c r="A122" s="18">
        <v>70</v>
      </c>
      <c r="B122" s="4" t="s">
        <v>24</v>
      </c>
      <c r="C122" s="11" t="s">
        <v>25</v>
      </c>
      <c r="E122" s="5" t="s">
        <v>124</v>
      </c>
      <c r="F122" s="48" t="s">
        <v>7</v>
      </c>
      <c r="G122" s="4" t="s">
        <v>0</v>
      </c>
      <c r="H122" s="4" t="s">
        <v>65</v>
      </c>
      <c r="I122" s="5" t="s">
        <v>5</v>
      </c>
      <c r="J122" s="5">
        <v>2021</v>
      </c>
      <c r="K122" s="6">
        <v>1000000</v>
      </c>
      <c r="L122" s="6">
        <v>800000</v>
      </c>
      <c r="M122" s="6">
        <v>200000</v>
      </c>
      <c r="N122" s="6">
        <v>0</v>
      </c>
      <c r="P122" s="6"/>
    </row>
    <row r="123" spans="1:26" x14ac:dyDescent="0.3">
      <c r="A123" s="18">
        <v>70</v>
      </c>
      <c r="B123" s="4" t="s">
        <v>24</v>
      </c>
      <c r="C123" s="11" t="s">
        <v>25</v>
      </c>
      <c r="E123" s="5" t="s">
        <v>124</v>
      </c>
      <c r="F123" s="48" t="s">
        <v>7</v>
      </c>
      <c r="G123" s="4" t="s">
        <v>0</v>
      </c>
      <c r="H123" s="4" t="s">
        <v>65</v>
      </c>
      <c r="I123" s="5" t="s">
        <v>5</v>
      </c>
      <c r="J123" s="5">
        <v>2022</v>
      </c>
      <c r="K123" s="6">
        <v>1000000</v>
      </c>
      <c r="L123" s="6">
        <v>800000</v>
      </c>
      <c r="M123" s="6">
        <v>200000</v>
      </c>
      <c r="N123" s="6">
        <v>0</v>
      </c>
      <c r="P123" s="6"/>
    </row>
    <row r="124" spans="1:26" x14ac:dyDescent="0.3">
      <c r="A124" s="18">
        <v>70</v>
      </c>
      <c r="B124" s="4" t="s">
        <v>24</v>
      </c>
      <c r="C124" s="11" t="s">
        <v>25</v>
      </c>
      <c r="E124" s="5" t="s">
        <v>124</v>
      </c>
      <c r="F124" s="48" t="s">
        <v>7</v>
      </c>
      <c r="G124" s="4" t="s">
        <v>0</v>
      </c>
      <c r="H124" s="4" t="s">
        <v>65</v>
      </c>
      <c r="I124" s="5" t="s">
        <v>5</v>
      </c>
      <c r="J124" s="5">
        <v>2023</v>
      </c>
      <c r="K124" s="6">
        <v>1000000</v>
      </c>
      <c r="L124" s="6">
        <v>800000</v>
      </c>
      <c r="M124" s="6">
        <v>200000</v>
      </c>
      <c r="N124" s="6">
        <v>0</v>
      </c>
      <c r="P124" s="6"/>
    </row>
    <row r="125" spans="1:26" x14ac:dyDescent="0.3">
      <c r="A125" s="18">
        <v>70</v>
      </c>
      <c r="B125" s="4" t="s">
        <v>24</v>
      </c>
      <c r="C125" s="11" t="s">
        <v>25</v>
      </c>
      <c r="E125" s="5" t="s">
        <v>124</v>
      </c>
      <c r="F125" s="48" t="s">
        <v>7</v>
      </c>
      <c r="G125" s="4" t="s">
        <v>0</v>
      </c>
      <c r="H125" s="4" t="s">
        <v>65</v>
      </c>
      <c r="I125" s="5" t="s">
        <v>5</v>
      </c>
      <c r="J125" s="5">
        <v>2024</v>
      </c>
      <c r="K125" s="6">
        <v>1000000</v>
      </c>
      <c r="L125" s="6">
        <v>800000</v>
      </c>
      <c r="M125" s="6">
        <v>200000</v>
      </c>
      <c r="N125" s="6">
        <v>0</v>
      </c>
      <c r="P125" s="6"/>
    </row>
    <row r="126" spans="1:26" x14ac:dyDescent="0.3">
      <c r="A126" s="18">
        <v>70</v>
      </c>
      <c r="B126" s="4" t="s">
        <v>24</v>
      </c>
      <c r="C126" s="11" t="s">
        <v>25</v>
      </c>
      <c r="E126" s="5" t="s">
        <v>124</v>
      </c>
      <c r="F126" s="48" t="s">
        <v>7</v>
      </c>
      <c r="G126" s="4" t="s">
        <v>0</v>
      </c>
      <c r="H126" s="4" t="s">
        <v>65</v>
      </c>
      <c r="I126" s="5" t="s">
        <v>5</v>
      </c>
      <c r="J126" s="5" t="s">
        <v>41</v>
      </c>
      <c r="K126" s="6">
        <v>1000000</v>
      </c>
      <c r="L126" s="6">
        <v>800000</v>
      </c>
      <c r="M126" s="6">
        <v>200000</v>
      </c>
      <c r="N126" s="6">
        <v>0</v>
      </c>
      <c r="P126" s="6"/>
    </row>
    <row r="127" spans="1:26" x14ac:dyDescent="0.3">
      <c r="A127" s="18">
        <v>70</v>
      </c>
      <c r="B127" s="4" t="s">
        <v>34</v>
      </c>
      <c r="C127" s="11" t="s">
        <v>96</v>
      </c>
      <c r="E127" s="5" t="s">
        <v>124</v>
      </c>
      <c r="F127" s="48" t="s">
        <v>7</v>
      </c>
      <c r="G127" s="4" t="s">
        <v>0</v>
      </c>
      <c r="H127" s="4" t="s">
        <v>94</v>
      </c>
      <c r="I127" s="5" t="s">
        <v>5</v>
      </c>
      <c r="J127" s="5">
        <v>2021</v>
      </c>
      <c r="K127" s="6">
        <v>0</v>
      </c>
      <c r="L127" s="6">
        <v>0</v>
      </c>
      <c r="M127" s="6">
        <v>0</v>
      </c>
      <c r="N127" s="6">
        <v>0</v>
      </c>
      <c r="P127" s="6"/>
    </row>
    <row r="128" spans="1:26" x14ac:dyDescent="0.3">
      <c r="A128" s="18">
        <v>70</v>
      </c>
      <c r="B128" s="4" t="s">
        <v>34</v>
      </c>
      <c r="C128" s="11" t="s">
        <v>96</v>
      </c>
      <c r="E128" s="5" t="s">
        <v>124</v>
      </c>
      <c r="F128" s="48" t="s">
        <v>7</v>
      </c>
      <c r="G128" s="4" t="s">
        <v>0</v>
      </c>
      <c r="H128" s="4" t="s">
        <v>95</v>
      </c>
      <c r="I128" s="5" t="s">
        <v>5</v>
      </c>
      <c r="J128" s="5">
        <v>2021</v>
      </c>
      <c r="K128" s="6">
        <v>4537000</v>
      </c>
      <c r="L128" s="6">
        <v>4083300</v>
      </c>
      <c r="M128" s="6">
        <v>0</v>
      </c>
      <c r="N128" s="6">
        <v>453700</v>
      </c>
      <c r="P128" s="6"/>
    </row>
    <row r="129" spans="1:16" x14ac:dyDescent="0.3">
      <c r="A129" s="18">
        <v>70</v>
      </c>
      <c r="B129" s="4" t="s">
        <v>34</v>
      </c>
      <c r="C129" s="11" t="s">
        <v>96</v>
      </c>
      <c r="E129" s="5" t="s">
        <v>124</v>
      </c>
      <c r="F129" s="48" t="s">
        <v>7</v>
      </c>
      <c r="G129" s="4" t="s">
        <v>0</v>
      </c>
      <c r="H129" s="4" t="s">
        <v>95</v>
      </c>
      <c r="I129" s="5" t="s">
        <v>5</v>
      </c>
      <c r="J129" s="5">
        <v>2022</v>
      </c>
      <c r="K129" s="6">
        <v>4537000</v>
      </c>
      <c r="L129" s="6">
        <v>4083300</v>
      </c>
      <c r="M129" s="6">
        <v>0</v>
      </c>
      <c r="N129" s="6">
        <v>453700</v>
      </c>
      <c r="P129" s="6"/>
    </row>
    <row r="130" spans="1:16" x14ac:dyDescent="0.3">
      <c r="A130" s="18">
        <v>70</v>
      </c>
      <c r="B130" s="4" t="s">
        <v>34</v>
      </c>
      <c r="C130" s="11" t="s">
        <v>96</v>
      </c>
      <c r="E130" s="5" t="s">
        <v>124</v>
      </c>
      <c r="F130" s="48" t="s">
        <v>7</v>
      </c>
      <c r="G130" s="4" t="s">
        <v>0</v>
      </c>
      <c r="H130" s="4" t="s">
        <v>95</v>
      </c>
      <c r="I130" s="5" t="s">
        <v>5</v>
      </c>
      <c r="J130" s="5">
        <v>2023</v>
      </c>
      <c r="K130" s="6">
        <v>4537000</v>
      </c>
      <c r="L130" s="6">
        <v>4083300</v>
      </c>
      <c r="M130" s="6">
        <v>0</v>
      </c>
      <c r="N130" s="6">
        <v>453700</v>
      </c>
      <c r="P130" s="6"/>
    </row>
    <row r="131" spans="1:16" x14ac:dyDescent="0.3">
      <c r="A131" s="18">
        <v>70</v>
      </c>
      <c r="B131" s="4" t="s">
        <v>34</v>
      </c>
      <c r="C131" s="11" t="s">
        <v>96</v>
      </c>
      <c r="E131" s="5" t="s">
        <v>124</v>
      </c>
      <c r="F131" s="48" t="s">
        <v>7</v>
      </c>
      <c r="G131" s="4" t="s">
        <v>0</v>
      </c>
      <c r="H131" s="4" t="s">
        <v>95</v>
      </c>
      <c r="I131" s="5" t="s">
        <v>5</v>
      </c>
      <c r="J131" s="5">
        <v>2024</v>
      </c>
      <c r="K131" s="6">
        <v>4537000</v>
      </c>
      <c r="L131" s="6">
        <v>4083300</v>
      </c>
      <c r="M131" s="6">
        <v>0</v>
      </c>
      <c r="N131" s="6">
        <v>453700</v>
      </c>
      <c r="P131" s="6"/>
    </row>
    <row r="132" spans="1:16" x14ac:dyDescent="0.3">
      <c r="A132" s="18">
        <v>70</v>
      </c>
      <c r="B132" s="4" t="s">
        <v>23</v>
      </c>
      <c r="C132" s="11" t="s">
        <v>31</v>
      </c>
      <c r="E132" s="5" t="s">
        <v>124</v>
      </c>
      <c r="F132" s="48" t="s">
        <v>7</v>
      </c>
      <c r="G132" s="4" t="s">
        <v>0</v>
      </c>
      <c r="H132" s="4" t="s">
        <v>63</v>
      </c>
      <c r="I132" s="5" t="s">
        <v>5</v>
      </c>
      <c r="J132" s="5">
        <v>2024</v>
      </c>
      <c r="K132" s="6">
        <v>700000</v>
      </c>
      <c r="L132" s="6">
        <v>560000</v>
      </c>
      <c r="M132" s="6">
        <v>140000</v>
      </c>
      <c r="N132" s="6">
        <v>0</v>
      </c>
      <c r="P132" s="6"/>
    </row>
    <row r="133" spans="1:16" x14ac:dyDescent="0.3">
      <c r="A133" s="18">
        <v>70</v>
      </c>
      <c r="B133" s="4" t="s">
        <v>23</v>
      </c>
      <c r="C133" s="11" t="s">
        <v>101</v>
      </c>
      <c r="E133" s="5" t="s">
        <v>124</v>
      </c>
      <c r="F133" s="48" t="s">
        <v>54</v>
      </c>
      <c r="G133" s="4" t="s">
        <v>0</v>
      </c>
      <c r="H133" s="4" t="s">
        <v>62</v>
      </c>
      <c r="I133" s="5" t="s">
        <v>122</v>
      </c>
      <c r="J133" s="5">
        <v>2024</v>
      </c>
      <c r="K133" s="6">
        <v>8000000</v>
      </c>
      <c r="L133" s="6">
        <v>8000000</v>
      </c>
      <c r="M133" s="6">
        <v>0</v>
      </c>
      <c r="N133" s="6">
        <v>0</v>
      </c>
      <c r="P133" s="6"/>
    </row>
  </sheetData>
  <autoFilter ref="A1:Z133" xr:uid="{047B8311-E697-4F95-A139-9B75582A71E1}">
    <sortState xmlns:xlrd2="http://schemas.microsoft.com/office/spreadsheetml/2017/richdata2" ref="A2:Z133">
      <sortCondition ref="C1:C133"/>
    </sortState>
  </autoFilter>
  <pageMargins left="0.7" right="0.7" top="0.75" bottom="0.75" header="0.3" footer="0.3"/>
  <pageSetup orientation="portrait" horizontalDpi="1200" verticalDpi="1200" r:id="rId1"/>
  <headerFooter>
    <oddHeader>&amp;CREGION 2 HIGHWAYS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1DBCAC7CDD6845AEA2F79B903D2E9A" ma:contentTypeVersion="13" ma:contentTypeDescription="Create a new document." ma:contentTypeScope="" ma:versionID="528ff8dddad5794d923e25e975eae220">
  <xsd:schema xmlns:xsd="http://www.w3.org/2001/XMLSchema" xmlns:xs="http://www.w3.org/2001/XMLSchema" xmlns:p="http://schemas.microsoft.com/office/2006/metadata/properties" xmlns:ns3="728b0692-5fb8-4775-a508-03a6811b5299" xmlns:ns4="c26eeb08-1def-442b-8373-f36243cb63f7" targetNamespace="http://schemas.microsoft.com/office/2006/metadata/properties" ma:root="true" ma:fieldsID="fe14bb7808326cdb643ef3e842cea174" ns3:_="" ns4:_="">
    <xsd:import namespace="728b0692-5fb8-4775-a508-03a6811b5299"/>
    <xsd:import namespace="c26eeb08-1def-442b-8373-f36243cb63f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8b0692-5fb8-4775-a508-03a6811b52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6eeb08-1def-442b-8373-f36243cb63f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E86494-9B77-41D8-AEB7-CD77375DAF0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1D4FD89-2DA6-4804-AA3B-F9220A1D64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8b0692-5fb8-4775-a508-03a6811b5299"/>
    <ds:schemaRef ds:uri="c26eeb08-1def-442b-8373-f36243cb63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C023182-AA9C-4BF3-952C-13F16913E9F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REGION 2 </vt:lpstr>
    </vt:vector>
  </TitlesOfParts>
  <Company>State of Connecticut Dept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Zaniewski, Kevin</dc:creator>
  <cp:lastModifiedBy>Nicole Sullivan</cp:lastModifiedBy>
  <dcterms:created xsi:type="dcterms:W3CDTF">2019-09-18T17:32:23Z</dcterms:created>
  <dcterms:modified xsi:type="dcterms:W3CDTF">2021-02-26T15:45:41Z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0x010100B01DBCAC7CDD6845AEA2F79B903D2E9A</vt:lpwstr>
  </property>
</Properties>
</file>